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540" tabRatio="956" firstSheet="1" activeTab="1"/>
  </bookViews>
  <sheets>
    <sheet name="인건비명세서" sheetId="7" state="hidden" r:id="rId1"/>
    <sheet name="후원금수입명세서" sheetId="10" r:id="rId2"/>
    <sheet name="후원금품수입명세서" sheetId="11" r:id="rId3"/>
    <sheet name="후원금품사용명세서" sheetId="13" r:id="rId4"/>
    <sheet name="후원금사용명세서" sheetId="12" r:id="rId5"/>
    <sheet name="후원금전용계좌" sheetId="14" r:id="rId6"/>
  </sheets>
  <definedNames>
    <definedName name="_xlnm._FilterDatabase" localSheetId="1" hidden="1">후원금수입명세서!$K$1:$K$93</definedName>
    <definedName name="_xlnm.Print_Area" localSheetId="4">후원금사용명세서!$A:$F</definedName>
    <definedName name="_xlnm.Print_Area" localSheetId="1">후원금수입명세서!$A$1:$L$92</definedName>
    <definedName name="_xlnm.Print_Area" localSheetId="5">후원금전용계좌!$A$1:$C$7</definedName>
    <definedName name="_xlnm.Print_Area" localSheetId="3">후원금품사용명세서!$A$1:$J$162</definedName>
    <definedName name="_xlnm.Print_Titles" localSheetId="4">후원금사용명세서!$2:$2</definedName>
    <definedName name="_xlnm.Print_Titles" localSheetId="1">후원금수입명세서!$5:$6</definedName>
    <definedName name="_xlnm.Print_Titles" localSheetId="3">후원금품사용명세서!$2:$2</definedName>
    <definedName name="_xlnm.Print_Titles" localSheetId="2">후원금품수입명세서!$2:$2</definedName>
  </definedNames>
  <calcPr calcId="145621"/>
</workbook>
</file>

<file path=xl/calcChain.xml><?xml version="1.0" encoding="utf-8"?>
<calcChain xmlns="http://schemas.openxmlformats.org/spreadsheetml/2006/main">
  <c r="I162" i="13" l="1"/>
  <c r="K92" i="10" l="1"/>
  <c r="O107" i="11" l="1"/>
  <c r="B21" i="7" l="1"/>
  <c r="B19" i="7"/>
  <c r="B15" i="7"/>
  <c r="I11" i="7" l="1"/>
  <c r="I12" i="7"/>
  <c r="I4" i="7"/>
  <c r="F162" i="13"/>
  <c r="L107" i="11"/>
  <c r="B17" i="7" l="1"/>
  <c r="I14" i="7"/>
  <c r="I13" i="7"/>
  <c r="I10" i="7"/>
  <c r="I9" i="7"/>
  <c r="I8" i="7"/>
  <c r="I7" i="7"/>
  <c r="I6" i="7"/>
  <c r="I5" i="7"/>
  <c r="I3" i="7"/>
  <c r="I2" i="7"/>
  <c r="B2" i="7" l="1"/>
  <c r="B23" i="7" s="1"/>
</calcChain>
</file>

<file path=xl/sharedStrings.xml><?xml version="1.0" encoding="utf-8"?>
<sst xmlns="http://schemas.openxmlformats.org/spreadsheetml/2006/main" count="2152" uniqueCount="305">
  <si>
    <t xml:space="preserve">1. 후원금(금전) 수입명세서 </t>
  </si>
  <si>
    <t>산출내역</t>
  </si>
  <si>
    <t>사례관리</t>
  </si>
  <si>
    <t>사례관리사</t>
  </si>
  <si>
    <t>공공요금</t>
  </si>
  <si>
    <t>=</t>
  </si>
  <si>
    <t>합 계</t>
  </si>
  <si>
    <t>비고</t>
  </si>
  <si>
    <t>급여</t>
  </si>
  <si>
    <t>제수당</t>
  </si>
  <si>
    <t>차량비</t>
  </si>
  <si>
    <t>모금자
기관
여부</t>
  </si>
  <si>
    <t>퇴직적립금(센터)</t>
  </si>
  <si>
    <t>퇴직적립금(사례관리)</t>
  </si>
  <si>
    <t>기부금
단체
여부</t>
  </si>
  <si>
    <t>후원금종류</t>
  </si>
  <si>
    <t>(단위:원)</t>
  </si>
  <si>
    <t>발생
일자</t>
  </si>
  <si>
    <t>후원자
구분</t>
  </si>
  <si>
    <t>사용일자</t>
  </si>
  <si>
    <t>사용내역</t>
  </si>
  <si>
    <t>사회보험</t>
  </si>
  <si>
    <t>기타후생
경비</t>
  </si>
  <si>
    <t>구분</t>
  </si>
  <si>
    <t>내역</t>
  </si>
  <si>
    <t>금액</t>
  </si>
  <si>
    <t>합계</t>
  </si>
  <si>
    <t>화</t>
  </si>
  <si>
    <t>순번</t>
  </si>
  <si>
    <t>개</t>
  </si>
  <si>
    <t>빵</t>
  </si>
  <si>
    <t>Y</t>
  </si>
  <si>
    <t>후원자</t>
  </si>
  <si>
    <t>센터</t>
  </si>
  <si>
    <t>×</t>
  </si>
  <si>
    <t>월</t>
  </si>
  <si>
    <t>퇴직금</t>
  </si>
  <si>
    <t>전년도이월금</t>
  </si>
  <si>
    <t>이중언어환경조성사업</t>
  </si>
  <si>
    <t>센터</t>
    <phoneticPr fontId="30" type="noConversion"/>
  </si>
  <si>
    <t>사례관리</t>
    <phoneticPr fontId="30" type="noConversion"/>
  </si>
  <si>
    <t>지역사회 후원금품</t>
  </si>
  <si>
    <t>민간단체</t>
  </si>
  <si>
    <t>개인</t>
  </si>
  <si>
    <t>N</t>
  </si>
  <si>
    <t>합계</t>
    <phoneticPr fontId="30" type="noConversion"/>
  </si>
  <si>
    <t>비영리
법인
구분</t>
    <phoneticPr fontId="30" type="noConversion"/>
  </si>
  <si>
    <t>기타
내용</t>
    <phoneticPr fontId="30" type="noConversion"/>
  </si>
  <si>
    <t>2. 후원금품 수입명세서</t>
    <phoneticPr fontId="31" type="noConversion"/>
  </si>
  <si>
    <t>(단위 : 원)</t>
    <phoneticPr fontId="31" type="noConversion"/>
  </si>
  <si>
    <t>Box</t>
  </si>
  <si>
    <t>영리법인</t>
  </si>
  <si>
    <t>제과</t>
  </si>
  <si>
    <t>세트</t>
  </si>
  <si>
    <t>합계</t>
    <phoneticPr fontId="30" type="noConversion"/>
  </si>
  <si>
    <t>비고</t>
    <phoneticPr fontId="31" type="noConversion"/>
  </si>
  <si>
    <t>순번</t>
    <phoneticPr fontId="31" type="noConversion"/>
  </si>
  <si>
    <t>사용처</t>
    <phoneticPr fontId="31" type="noConversion"/>
  </si>
  <si>
    <t>4. 후원품 사용명세서</t>
    <phoneticPr fontId="31" type="noConversion"/>
  </si>
  <si>
    <t>(단위:원)</t>
    <phoneticPr fontId="31" type="noConversion"/>
  </si>
  <si>
    <t>순번</t>
    <phoneticPr fontId="31" type="noConversion"/>
  </si>
  <si>
    <t>사용처</t>
    <phoneticPr fontId="31" type="noConversion"/>
  </si>
  <si>
    <t>결연후원
금품 여부</t>
    <phoneticPr fontId="31" type="noConversion"/>
  </si>
  <si>
    <t>수량/단위</t>
    <phoneticPr fontId="31" type="noConversion"/>
  </si>
  <si>
    <t>상당금액</t>
    <phoneticPr fontId="31" type="noConversion"/>
  </si>
  <si>
    <t>사례관리대상자</t>
  </si>
  <si>
    <t>언어발달서비스대상자</t>
  </si>
  <si>
    <t>지역사회네트워크 대상자</t>
  </si>
  <si>
    <t>한국어교육사업</t>
  </si>
  <si>
    <t>방문교육대상자</t>
  </si>
  <si>
    <t>사회통합사업 대상자</t>
  </si>
  <si>
    <t>금융기관등의 명칭</t>
    <phoneticPr fontId="31" type="noConversion"/>
  </si>
  <si>
    <t>계좌번호</t>
    <phoneticPr fontId="31" type="noConversion"/>
  </si>
  <si>
    <t>계좌명의</t>
    <phoneticPr fontId="31" type="noConversion"/>
  </si>
  <si>
    <t>순번</t>
    <phoneticPr fontId="30" type="noConversion"/>
  </si>
  <si>
    <t>발생일자</t>
    <phoneticPr fontId="30" type="noConversion"/>
  </si>
  <si>
    <t>후원품
종류</t>
    <phoneticPr fontId="30" type="noConversion"/>
  </si>
  <si>
    <t>후원자
구분</t>
    <phoneticPr fontId="30" type="noConversion"/>
  </si>
  <si>
    <t>비영리
법인
구분</t>
    <phoneticPr fontId="30" type="noConversion"/>
  </si>
  <si>
    <t>기타
내용</t>
    <phoneticPr fontId="30" type="noConversion"/>
  </si>
  <si>
    <t>모금자
기관
여부</t>
    <phoneticPr fontId="30" type="noConversion"/>
  </si>
  <si>
    <t>기부금
단체
여부</t>
    <phoneticPr fontId="30" type="noConversion"/>
  </si>
  <si>
    <t>후원자</t>
    <phoneticPr fontId="30" type="noConversion"/>
  </si>
  <si>
    <t>내역</t>
    <phoneticPr fontId="30" type="noConversion"/>
  </si>
  <si>
    <t>품명</t>
    <phoneticPr fontId="30" type="noConversion"/>
  </si>
  <si>
    <t>수량/단위</t>
    <phoneticPr fontId="30" type="noConversion"/>
  </si>
  <si>
    <t>상당
금액</t>
    <phoneticPr fontId="31" type="noConversion"/>
  </si>
  <si>
    <t>비고</t>
    <phoneticPr fontId="31" type="noConversion"/>
  </si>
  <si>
    <t>합계</t>
    <phoneticPr fontId="30" type="noConversion"/>
  </si>
  <si>
    <t>자조모임대상자</t>
  </si>
  <si>
    <t>월</t>
    <phoneticPr fontId="30" type="noConversion"/>
  </si>
  <si>
    <t>`</t>
    <phoneticPr fontId="30" type="noConversion"/>
  </si>
  <si>
    <t>회</t>
  </si>
  <si>
    <t>다문화인식개선 대상자</t>
  </si>
  <si>
    <t>3. 후원금사용명세서</t>
    <phoneticPr fontId="31" type="noConversion"/>
  </si>
  <si>
    <t>이자</t>
  </si>
  <si>
    <t>Kg</t>
  </si>
  <si>
    <t>(단위 : 원)</t>
  </si>
  <si>
    <t>키즈 라이브러리</t>
  </si>
  <si>
    <t>12월 인터넷요금 납부</t>
  </si>
  <si>
    <t xml:space="preserve"> 후원금 수입 및 사용결과 보고서 </t>
    <phoneticPr fontId="30" type="noConversion"/>
  </si>
  <si>
    <t>5. 후원금 전용 계좌</t>
    <phoneticPr fontId="30" type="noConversion"/>
  </si>
  <si>
    <t>마스크</t>
  </si>
  <si>
    <t>인형</t>
  </si>
  <si>
    <t>장</t>
  </si>
  <si>
    <t>공공기관</t>
  </si>
  <si>
    <t>김치</t>
  </si>
  <si>
    <t>개인가족상담</t>
  </si>
  <si>
    <t>12월 전화요금 납부</t>
  </si>
  <si>
    <t>12월 웹팩스 납부</t>
  </si>
  <si>
    <t>센터여비</t>
  </si>
  <si>
    <t>홍보 및 자원연계사업</t>
  </si>
  <si>
    <t>후원금전년도이월금</t>
  </si>
  <si>
    <t xml:space="preserve">기간 : 2020년 1월 1일부터 2020년 12월 31일까지 </t>
  </si>
  <si>
    <t>비영리
법인</t>
  </si>
  <si>
    <t>전월이월</t>
  </si>
  <si>
    <t>싱픔권</t>
  </si>
  <si>
    <t>롯데백화점
상품권</t>
  </si>
  <si>
    <t>/</t>
  </si>
  <si>
    <t>귀마개</t>
  </si>
  <si>
    <t>핑크퐁
귀마개</t>
  </si>
  <si>
    <t>장갑</t>
  </si>
  <si>
    <t>아동용장갑</t>
  </si>
  <si>
    <t>성인장갑</t>
  </si>
  <si>
    <t>모자</t>
  </si>
  <si>
    <t>니트모자</t>
  </si>
  <si>
    <t>아동용
마스크</t>
  </si>
  <si>
    <t>PC및프린트</t>
  </si>
  <si>
    <t>A-B케이블</t>
  </si>
  <si>
    <t>삥</t>
  </si>
  <si>
    <t>CC크림</t>
  </si>
  <si>
    <t>숨CC크림</t>
  </si>
  <si>
    <t>클렌징오일</t>
  </si>
  <si>
    <t>이자녹스</t>
  </si>
  <si>
    <t>파운데이션</t>
  </si>
  <si>
    <t>수려한</t>
  </si>
  <si>
    <t>파운더리
쿠션</t>
  </si>
  <si>
    <t>비욘드</t>
  </si>
  <si>
    <t>립스틱</t>
  </si>
  <si>
    <t>후공진단</t>
  </si>
  <si>
    <t>스킨에센스</t>
  </si>
  <si>
    <t>셀라리스</t>
  </si>
  <si>
    <t>쿠션커버</t>
  </si>
  <si>
    <t>온누리
상품권</t>
  </si>
  <si>
    <t>돼지고기</t>
  </si>
  <si>
    <t>전지</t>
  </si>
  <si>
    <t>TV</t>
  </si>
  <si>
    <t>32인치
벽걸이용</t>
  </si>
  <si>
    <t>천연고급
부직포</t>
  </si>
  <si>
    <t>부직포</t>
  </si>
  <si>
    <t>아동의류</t>
  </si>
  <si>
    <t>아동옷</t>
  </si>
  <si>
    <t>초콜릿</t>
  </si>
  <si>
    <t>보드게임</t>
  </si>
  <si>
    <t>포켓할리</t>
  </si>
  <si>
    <t>쌀</t>
  </si>
  <si>
    <t>쌀10KG</t>
  </si>
  <si>
    <t>수세미</t>
  </si>
  <si>
    <t>차매트</t>
  </si>
  <si>
    <t>통역기</t>
  </si>
  <si>
    <t>유니세프
희망키트</t>
  </si>
  <si>
    <t>화장품키트</t>
  </si>
  <si>
    <t>색조화장품</t>
  </si>
  <si>
    <t>스페셜
에디션키트</t>
  </si>
  <si>
    <t>우유</t>
  </si>
  <si>
    <t>서울우유</t>
  </si>
  <si>
    <t>SET</t>
  </si>
  <si>
    <t>비영리법인</t>
  </si>
  <si>
    <t>김치10KG</t>
  </si>
  <si>
    <t>치마바지
,신발</t>
  </si>
  <si>
    <t>장난감</t>
  </si>
  <si>
    <t>자전거
피아노</t>
  </si>
  <si>
    <t>생필품</t>
  </si>
  <si>
    <t>진라면</t>
  </si>
  <si>
    <t>방역용품</t>
  </si>
  <si>
    <t>아동마스크</t>
  </si>
  <si>
    <t>의류</t>
  </si>
  <si>
    <t>아기목도리</t>
  </si>
  <si>
    <t>건강식품</t>
  </si>
  <si>
    <t>영양제</t>
  </si>
  <si>
    <t>도로주행
할인권</t>
  </si>
  <si>
    <t>장내기능
할인권</t>
  </si>
  <si>
    <t>화정점공동육아나눔터</t>
  </si>
  <si>
    <t>교류소통공간운영</t>
  </si>
  <si>
    <t>율리점공동육아나눔터</t>
  </si>
  <si>
    <t>PC및프린터</t>
  </si>
  <si>
    <t>가족사업</t>
  </si>
  <si>
    <t>KG</t>
  </si>
  <si>
    <t>대</t>
  </si>
  <si>
    <t>파우더리
쿠션</t>
  </si>
  <si>
    <t>센터운영</t>
  </si>
  <si>
    <t>통번역서비스대상</t>
  </si>
  <si>
    <t>벌</t>
  </si>
  <si>
    <t>쌀10kg</t>
  </si>
  <si>
    <t>지역사회네트워크
 대상자</t>
  </si>
  <si>
    <t>지역사회네트워크 
대상자</t>
  </si>
  <si>
    <t>립루즈
24호</t>
  </si>
  <si>
    <t>스페셜에디션키트</t>
  </si>
  <si>
    <t>코르나
방역물품</t>
  </si>
  <si>
    <t>생필품지원</t>
  </si>
  <si>
    <t>여아신발</t>
  </si>
  <si>
    <t>장남감</t>
  </si>
  <si>
    <t>장내기능도로주행할인권</t>
  </si>
  <si>
    <t>12월분(센터)전기요금 납부</t>
  </si>
  <si>
    <t>12월분(공동육아)전기요금 납부</t>
  </si>
  <si>
    <t>레이(38수 1594) 유류 구입</t>
  </si>
  <si>
    <t>2020년 가족사업 설명회 참석여비 지급</t>
  </si>
  <si>
    <t>사회보험료부담금(방문지도사)</t>
  </si>
  <si>
    <t>1월 사회보험기관부담금(방문교육지도사)</t>
  </si>
  <si>
    <t>급여(센터공동육아나눔터)</t>
  </si>
  <si>
    <t>3월 직원급여 지급</t>
  </si>
  <si>
    <t>사업비(센터공동육아나눔터)</t>
  </si>
  <si>
    <t>하바창의놀이 교구 구입</t>
  </si>
  <si>
    <t>3월 급여 여입(센터공동육아)</t>
  </si>
  <si>
    <t>지정후원금</t>
  </si>
  <si>
    <t>꿈나무장학금(1월-3월분 지급)</t>
  </si>
  <si>
    <t>3월 인터넷 요금 납부</t>
  </si>
  <si>
    <t>꿈나무장학금(4월분 지급)</t>
  </si>
  <si>
    <t>4월 인터넷 요금 납부</t>
  </si>
  <si>
    <t>꿈나무장학금(5월분 지급)</t>
  </si>
  <si>
    <t>프린트기 렌탈비(2월-12월분 지급)</t>
  </si>
  <si>
    <t>청소용품 구매</t>
  </si>
  <si>
    <t>5월 인터넷 요금 납부</t>
  </si>
  <si>
    <t>꿈나무장학금(6월분 지급)</t>
  </si>
  <si>
    <t>청소 및 소독용품 구입</t>
  </si>
  <si>
    <t>나는야 프랜디</t>
  </si>
  <si>
    <t>나는야 프랜디 간담회 참석*2회</t>
  </si>
  <si>
    <t>나는야 프랜디 비접촉식 체온계 구입</t>
  </si>
  <si>
    <t>나는야 프랜디 방역소독액 구입</t>
  </si>
  <si>
    <t>나는야 프랜디 간담회-식비</t>
  </si>
  <si>
    <t>나는야 프랜디 간담회-일비</t>
  </si>
  <si>
    <t>6월 인터넷 요금 납부</t>
  </si>
  <si>
    <t>꿈나무장학금(7월분 지급)</t>
  </si>
  <si>
    <t>방역 및 청소용품 구입</t>
  </si>
  <si>
    <t>휴대용 손소독제 구입(프로그램대상자 배부용)</t>
  </si>
  <si>
    <t>여행배상책임공제 추가 가입</t>
  </si>
  <si>
    <t>하바창의놀이(초등저학년)강사비</t>
  </si>
  <si>
    <t>뮤직가튼(영유아)강사비</t>
  </si>
  <si>
    <t>성인용,아동용 마스크 쿠매</t>
  </si>
  <si>
    <t>나는야 프랜디 숲체험 1회기 다과</t>
  </si>
  <si>
    <t>나는야 프랜디 숲체험 현수막</t>
  </si>
  <si>
    <t>나는야 프랜디 야외활동 구급약품 구매</t>
  </si>
  <si>
    <t>나는야 프랜디 요트체험 현수막</t>
  </si>
  <si>
    <t>나는야 프랜디 요트체험 다과</t>
  </si>
  <si>
    <t>나는야 프랜디 홍보물품 제작</t>
  </si>
  <si>
    <t>나는야 프랜디 요트 대여비</t>
  </si>
  <si>
    <t>나는야 프랜디 버스 대여비</t>
  </si>
  <si>
    <t>7월 인터넷 요금 납부</t>
  </si>
  <si>
    <t>꿈나무장학금(8월분 지급)</t>
  </si>
  <si>
    <t>나는야프랜디 사진동영상 콘테스트 온누리상품권 구입</t>
  </si>
  <si>
    <t>나는야프랜디 추석맞이 송편만들기 키트 구입</t>
  </si>
  <si>
    <t>나는야 프랜디 사무용품 구입</t>
  </si>
  <si>
    <t>희망터전만들기</t>
  </si>
  <si>
    <t>희망터전 만들기 공사비 지급</t>
  </si>
  <si>
    <t>8월 인터넷 요금 납부</t>
  </si>
  <si>
    <t>꿈나무장학금(9월분 지급)</t>
  </si>
  <si>
    <t xml:space="preserve">나는야 프랜디 마스크 스트랩 만들기 </t>
  </si>
  <si>
    <t>나는야 프랜디 숲체험 2회기 다과</t>
  </si>
  <si>
    <t>나는야 프랜디 숲체험 2회기 생수</t>
  </si>
  <si>
    <t>나는야 프랜디 허브랑 야생화 1회기 다과</t>
  </si>
  <si>
    <t>나는야 프랜디 허브랑 야생화 1회기 생수</t>
  </si>
  <si>
    <t>나는야 프랜디 허브랑 야생화 현수막 제작</t>
  </si>
  <si>
    <t>나는야 프랜디(10/11)허브랑 야생화 88명 체험비</t>
  </si>
  <si>
    <t>나는야 프랜디 허브랑 야생화 2회기 생수</t>
  </si>
  <si>
    <t>나는야 프랜디 허브랑 야생화 2회기 다과</t>
  </si>
  <si>
    <t>나는야 프랜디 숲체험 3회기 생수</t>
  </si>
  <si>
    <t>나는야 프랜디 숲체험 3회기 다과</t>
  </si>
  <si>
    <t>나는야 프랜디(10/17) 허브랑야생화 72명 체험비</t>
  </si>
  <si>
    <t>희망의터전만들기 에너지효율 진단금 지급</t>
  </si>
  <si>
    <t>9월 인터넷 요금 납부</t>
  </si>
  <si>
    <t>꿈나무장학금(10월분 지급)</t>
  </si>
  <si>
    <t>LED 전구 구입</t>
  </si>
  <si>
    <t>정수기 이용료</t>
  </si>
  <si>
    <t>초등 비대면 놀이키트 (아크릴조명무드등 꾸미기)</t>
  </si>
  <si>
    <t>초등 비대면 놀이키트 (포일아트 세계지도 퍼즐)</t>
  </si>
  <si>
    <t>방역물품 소독약 구매</t>
  </si>
  <si>
    <t>10월 인터넷 요금 납부</t>
  </si>
  <si>
    <t>향기서비스 이용료</t>
  </si>
  <si>
    <t>꿈나무장학금(11월분 지급)</t>
  </si>
  <si>
    <t>센트온 향기서비스 계약서 우편발송</t>
  </si>
  <si>
    <t>부모코칭(부모교육)강사비</t>
  </si>
  <si>
    <t>한국어교육 운영비</t>
  </si>
  <si>
    <t>제3차 한국어 간담회 방역물품 구입</t>
  </si>
  <si>
    <t>제3차 한국어 간담회 다과비 구입</t>
  </si>
  <si>
    <t>제3차 한국어 간담회 진행물품 구입</t>
  </si>
  <si>
    <t>제3차 한국어 간담회 식사대용다과(떡) 구입</t>
  </si>
  <si>
    <t>11월 인터넷 요금 납부</t>
  </si>
  <si>
    <t>사무용품 구입</t>
  </si>
  <si>
    <t>센터 사업안내지 제작비 지급</t>
  </si>
  <si>
    <t>급여(언어발달지원사업)</t>
  </si>
  <si>
    <t>12월 사회보험 기관 부담금(언어발달)</t>
  </si>
  <si>
    <t>급여(한국어교육사업)</t>
  </si>
  <si>
    <t>12월 사회보험 기관 부담금(추가인력)</t>
  </si>
  <si>
    <t>꿈나무장학금(12월분 지급)</t>
  </si>
  <si>
    <t>부산은행</t>
  </si>
  <si>
    <t>101-2024-6676-01</t>
  </si>
  <si>
    <t>부산북구다문화가족지원센터 이경희</t>
  </si>
  <si>
    <t xml:space="preserve">101-2043-4374-09 </t>
  </si>
  <si>
    <t>101-2043-4377-08</t>
  </si>
  <si>
    <t>101-2045-8009-03</t>
  </si>
  <si>
    <t>101-2070-9238-01</t>
  </si>
  <si>
    <t>12월 직원급여 지급</t>
    <phoneticPr fontId="30" type="noConversion"/>
  </si>
  <si>
    <t>부-자 숲체험 아빠랑 놀자 4회기 강사비</t>
    <phoneticPr fontId="30" type="noConversion"/>
  </si>
  <si>
    <t>부-자 숲체험 아빠랑 놀자 2회기 강사비</t>
    <phoneticPr fontId="30" type="noConversion"/>
  </si>
  <si>
    <t>아버지 정기교육 6회기 강사비 지급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</si>
</sst>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0_ "/>
    <numFmt numFmtId="177" formatCode="_(* #,##0_);_(* \(#,##0\);_(* &quot;-&quot;_);_(@_)"/>
    <numFmt numFmtId="178" formatCode="#,##0;[Red]#,##0"/>
  </numFmts>
  <fonts count="75">
    <font>
      <sz val="11"/>
      <color rgb="FF000000"/>
      <name val="맑은 고딕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u/>
      <sz val="24"/>
      <color rgb="FF000000"/>
      <name val="맑은 고딕"/>
      <family val="3"/>
      <charset val="129"/>
    </font>
    <font>
      <b/>
      <u/>
      <sz val="14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ajor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10"/>
      <name val="맑은 고딕"/>
      <family val="3"/>
      <charset val="129"/>
    </font>
    <font>
      <sz val="11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name val="굴림체"/>
      <family val="3"/>
      <charset val="129"/>
    </font>
    <font>
      <sz val="11"/>
      <color indexed="8"/>
      <name val="굴림체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9"/>
      <color theme="0"/>
      <name val="맑은 고딕"/>
      <family val="3"/>
      <charset val="129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C96B6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863">
    <xf numFmtId="0" fontId="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41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>
      <alignment vertical="center"/>
    </xf>
    <xf numFmtId="41" fontId="22" fillId="0" borderId="0">
      <alignment vertical="center"/>
    </xf>
    <xf numFmtId="41" fontId="29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41" fontId="21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9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43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43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>
      <alignment vertical="center"/>
    </xf>
    <xf numFmtId="41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43" fillId="0" borderId="0"/>
    <xf numFmtId="0" fontId="21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37" fillId="0" borderId="0"/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43" fillId="0" borderId="0" applyNumberFormat="0" applyFont="0" applyFill="0" applyBorder="0" applyAlignment="0" applyProtection="0"/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43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>
      <alignment vertical="center"/>
    </xf>
    <xf numFmtId="0" fontId="29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43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37" fillId="0" borderId="0"/>
    <xf numFmtId="0" fontId="36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37" fillId="0" borderId="0"/>
    <xf numFmtId="0" fontId="35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43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43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41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/>
    <xf numFmtId="0" fontId="29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41" fontId="37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37" fillId="0" borderId="0"/>
    <xf numFmtId="0" fontId="21" fillId="0" borderId="0">
      <alignment vertical="center"/>
    </xf>
    <xf numFmtId="0" fontId="43" fillId="0" borderId="0"/>
    <xf numFmtId="0" fontId="21" fillId="0" borderId="0">
      <alignment vertical="center"/>
    </xf>
    <xf numFmtId="0" fontId="36" fillId="0" borderId="0">
      <alignment vertical="center"/>
    </xf>
    <xf numFmtId="0" fontId="43" fillId="0" borderId="0" applyNumberFormat="0" applyFont="0" applyFill="0" applyBorder="0" applyAlignment="0" applyProtection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177" fontId="39" fillId="0" borderId="0" applyFont="0" applyFill="0" applyBorder="0" applyAlignment="0" applyProtection="0"/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9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0" fontId="37" fillId="0" borderId="0"/>
    <xf numFmtId="41" fontId="37" fillId="0" borderId="0" applyFont="0" applyFill="0" applyBorder="0" applyAlignment="0" applyProtection="0">
      <alignment vertical="center"/>
    </xf>
    <xf numFmtId="0" fontId="54" fillId="0" borderId="0">
      <alignment vertical="center"/>
    </xf>
    <xf numFmtId="9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0" fontId="37" fillId="0" borderId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41" fontId="54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5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7" fillId="0" borderId="0"/>
    <xf numFmtId="0" fontId="55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55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71" fillId="24" borderId="35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36" fillId="0" borderId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5" fillId="11" borderId="27" applyNumberFormat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6" fillId="0" borderId="0">
      <alignment vertical="center"/>
    </xf>
    <xf numFmtId="0" fontId="70" fillId="8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5" fillId="10" borderId="0" applyNumberFormat="0" applyBorder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69" fillId="0" borderId="34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8" fillId="24" borderId="27" applyNumberFormat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9" fillId="7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37" fillId="25" borderId="28" applyNumberFormat="0" applyFont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6" fillId="20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2" fillId="27" borderId="29" applyNumberFormat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6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63" fillId="0" borderId="30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4" fillId="0" borderId="31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5" fillId="11" borderId="27" applyNumberFormat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7" fillId="0" borderId="32" applyNumberFormat="0" applyFill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68" fillId="0" borderId="33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9" fillId="0" borderId="34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70" fillId="8" borderId="0" applyNumberFormat="0" applyBorder="0" applyAlignment="0" applyProtection="0">
      <alignment vertical="center"/>
    </xf>
    <xf numFmtId="0" fontId="71" fillId="24" borderId="35" applyNumberForma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0" borderId="0">
      <alignment vertical="center"/>
    </xf>
    <xf numFmtId="41" fontId="35" fillId="0" borderId="0" applyFont="0" applyFill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7" fillId="0" borderId="0"/>
    <xf numFmtId="0" fontId="35" fillId="0" borderId="0">
      <alignment vertical="center"/>
    </xf>
    <xf numFmtId="0" fontId="22" fillId="0" borderId="0"/>
    <xf numFmtId="41" fontId="22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0" fontId="22" fillId="0" borderId="0"/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7" fillId="0" borderId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7" fillId="0" borderId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54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5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/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7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6" applyNumberFormat="1" applyFont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0" fontId="22" fillId="0" borderId="0" xfId="33" applyNumberFormat="1">
      <alignment vertical="center"/>
    </xf>
    <xf numFmtId="0" fontId="22" fillId="0" borderId="0" xfId="33" applyNumberFormat="1" applyAlignment="1">
      <alignment horizontal="center" vertical="center"/>
    </xf>
    <xf numFmtId="176" fontId="22" fillId="0" borderId="0" xfId="33" applyNumberFormat="1">
      <alignment vertical="center"/>
    </xf>
    <xf numFmtId="0" fontId="0" fillId="0" borderId="0" xfId="33" applyNumberFormat="1" applyFont="1">
      <alignment vertical="center"/>
    </xf>
    <xf numFmtId="0" fontId="26" fillId="0" borderId="0" xfId="33" applyNumberFormat="1" applyFont="1" applyAlignment="1">
      <alignment horizontal="center" vertical="center"/>
    </xf>
    <xf numFmtId="0" fontId="27" fillId="0" borderId="0" xfId="33" applyNumberFormat="1" applyFont="1" applyAlignment="1">
      <alignment vertical="center"/>
    </xf>
    <xf numFmtId="0" fontId="24" fillId="0" borderId="0" xfId="33" applyNumberFormat="1" applyFont="1" applyBorder="1" applyAlignment="1">
      <alignment horizontal="center" vertical="center"/>
    </xf>
    <xf numFmtId="0" fontId="23" fillId="0" borderId="0" xfId="33" applyNumberFormat="1" applyFont="1" applyBorder="1" applyAlignment="1">
      <alignment horizontal="center" vertical="center"/>
    </xf>
    <xf numFmtId="176" fontId="23" fillId="0" borderId="0" xfId="33" applyNumberFormat="1" applyFont="1" applyBorder="1" applyAlignment="1">
      <alignment horizontal="right" vertical="center"/>
    </xf>
    <xf numFmtId="0" fontId="0" fillId="0" borderId="0" xfId="33" applyNumberFormat="1" applyFont="1" applyBorder="1" applyAlignment="1">
      <alignment horizontal="center" vertical="center"/>
    </xf>
    <xf numFmtId="41" fontId="24" fillId="0" borderId="11" xfId="6" applyNumberFormat="1" applyFont="1" applyBorder="1" applyAlignment="1">
      <alignment horizontal="center" vertical="center"/>
    </xf>
    <xf numFmtId="41" fontId="24" fillId="0" borderId="11" xfId="6" applyNumberFormat="1" applyFont="1" applyBorder="1" applyAlignment="1">
      <alignment horizontal="left" vertical="center"/>
    </xf>
    <xf numFmtId="41" fontId="24" fillId="0" borderId="0" xfId="6" applyNumberFormat="1" applyFont="1" applyBorder="1" applyAlignment="1">
      <alignment horizontal="center" vertical="center"/>
    </xf>
    <xf numFmtId="41" fontId="24" fillId="0" borderId="0" xfId="6" applyNumberFormat="1" applyFont="1" applyBorder="1" applyAlignment="1">
      <alignment horizontal="left" vertical="center"/>
    </xf>
    <xf numFmtId="41" fontId="24" fillId="0" borderId="14" xfId="6" applyNumberFormat="1" applyFont="1" applyBorder="1" applyAlignment="1">
      <alignment horizontal="center" vertical="center"/>
    </xf>
    <xf numFmtId="41" fontId="24" fillId="0" borderId="14" xfId="6" applyNumberFormat="1" applyFont="1" applyBorder="1" applyAlignment="1">
      <alignment horizontal="left" vertical="center"/>
    </xf>
    <xf numFmtId="41" fontId="24" fillId="0" borderId="11" xfId="0" applyNumberFormat="1" applyFont="1" applyFill="1" applyBorder="1" applyAlignment="1">
      <alignment horizontal="left" vertical="center"/>
    </xf>
    <xf numFmtId="41" fontId="24" fillId="0" borderId="0" xfId="0" applyNumberFormat="1" applyFont="1" applyFill="1" applyBorder="1" applyAlignment="1">
      <alignment horizontal="left" vertical="center"/>
    </xf>
    <xf numFmtId="41" fontId="24" fillId="0" borderId="11" xfId="0" applyNumberFormat="1" applyFont="1" applyBorder="1" applyAlignment="1">
      <alignment horizontal="left" vertical="center"/>
    </xf>
    <xf numFmtId="41" fontId="24" fillId="0" borderId="14" xfId="0" applyNumberFormat="1" applyFont="1" applyFill="1" applyBorder="1" applyAlignment="1">
      <alignment horizontal="left" vertical="center"/>
    </xf>
    <xf numFmtId="0" fontId="25" fillId="0" borderId="0" xfId="33" applyNumberFormat="1" applyFont="1" applyAlignment="1">
      <alignment vertical="center"/>
    </xf>
    <xf numFmtId="41" fontId="24" fillId="0" borderId="14" xfId="0" applyNumberFormat="1" applyFont="1" applyBorder="1" applyAlignment="1">
      <alignment horizontal="left" vertical="center"/>
    </xf>
    <xf numFmtId="0" fontId="34" fillId="2" borderId="1" xfId="0" applyNumberFormat="1" applyFont="1" applyFill="1" applyBorder="1" applyAlignment="1">
      <alignment horizontal="center" vertical="center"/>
    </xf>
    <xf numFmtId="41" fontId="34" fillId="2" borderId="1" xfId="0" applyNumberFormat="1" applyFont="1" applyFill="1" applyBorder="1" applyAlignment="1">
      <alignment horizontal="center" vertical="center"/>
    </xf>
    <xf numFmtId="0" fontId="0" fillId="0" borderId="0" xfId="33" applyNumberFormat="1" applyFont="1" applyBorder="1" applyAlignment="1">
      <alignment vertical="center"/>
    </xf>
    <xf numFmtId="0" fontId="28" fillId="0" borderId="0" xfId="33" applyNumberFormat="1" applyFont="1" applyAlignment="1">
      <alignment vertical="center"/>
    </xf>
    <xf numFmtId="0" fontId="26" fillId="0" borderId="0" xfId="33" applyNumberFormat="1" applyFont="1" applyAlignment="1">
      <alignment vertical="center"/>
    </xf>
    <xf numFmtId="0" fontId="25" fillId="0" borderId="14" xfId="33" applyNumberFormat="1" applyFont="1" applyBorder="1" applyAlignment="1">
      <alignment vertical="center"/>
    </xf>
    <xf numFmtId="0" fontId="45" fillId="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4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1" fillId="0" borderId="0" xfId="0" applyFont="1" applyAlignment="1">
      <alignment horizontal="right" vertical="center"/>
    </xf>
    <xf numFmtId="0" fontId="36" fillId="0" borderId="0" xfId="0" applyFont="1" applyFill="1">
      <alignment vertical="center"/>
    </xf>
    <xf numFmtId="0" fontId="36" fillId="0" borderId="0" xfId="0" applyFont="1" applyFill="1" applyAlignment="1">
      <alignment horizontal="right" vertical="center"/>
    </xf>
    <xf numFmtId="0" fontId="36" fillId="0" borderId="0" xfId="0" applyFont="1" applyFill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25" fillId="0" borderId="14" xfId="33" applyNumberFormat="1" applyFont="1" applyBorder="1" applyAlignment="1">
      <alignment horizontal="center" vertical="center"/>
    </xf>
    <xf numFmtId="0" fontId="50" fillId="0" borderId="1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/>
    </xf>
    <xf numFmtId="41" fontId="0" fillId="0" borderId="0" xfId="0" applyNumberFormat="1">
      <alignment vertical="center"/>
    </xf>
    <xf numFmtId="41" fontId="51" fillId="0" borderId="9" xfId="6" applyNumberFormat="1" applyFont="1" applyBorder="1" applyAlignment="1">
      <alignment horizontal="center" vertical="center"/>
    </xf>
    <xf numFmtId="41" fontId="51" fillId="0" borderId="12" xfId="6" applyNumberFormat="1" applyFont="1" applyBorder="1" applyAlignment="1">
      <alignment horizontal="center" vertical="center"/>
    </xf>
    <xf numFmtId="41" fontId="51" fillId="0" borderId="10" xfId="6" applyNumberFormat="1" applyFont="1" applyBorder="1" applyAlignment="1">
      <alignment horizontal="center" vertical="center"/>
    </xf>
    <xf numFmtId="176" fontId="51" fillId="0" borderId="9" xfId="0" applyNumberFormat="1" applyFont="1" applyFill="1" applyBorder="1" applyAlignment="1">
      <alignment horizontal="right" vertical="center" wrapText="1"/>
    </xf>
    <xf numFmtId="176" fontId="51" fillId="0" borderId="12" xfId="0" applyNumberFormat="1" applyFont="1" applyFill="1" applyBorder="1" applyAlignment="1">
      <alignment horizontal="right" vertical="center" wrapText="1"/>
    </xf>
    <xf numFmtId="41" fontId="51" fillId="0" borderId="11" xfId="6" applyNumberFormat="1" applyFont="1" applyBorder="1" applyAlignment="1">
      <alignment vertical="center"/>
    </xf>
    <xf numFmtId="41" fontId="51" fillId="0" borderId="10" xfId="6" applyNumberFormat="1" applyFont="1" applyBorder="1" applyAlignment="1">
      <alignment vertical="center"/>
    </xf>
    <xf numFmtId="176" fontId="51" fillId="0" borderId="15" xfId="0" applyNumberFormat="1" applyFont="1" applyFill="1" applyBorder="1" applyAlignment="1">
      <alignment horizontal="right" vertical="center" wrapText="1"/>
    </xf>
    <xf numFmtId="176" fontId="51" fillId="0" borderId="10" xfId="0" applyNumberFormat="1" applyFont="1" applyFill="1" applyBorder="1" applyAlignment="1">
      <alignment horizontal="right" vertical="center" wrapText="1"/>
    </xf>
    <xf numFmtId="41" fontId="52" fillId="0" borderId="0" xfId="6" applyNumberFormat="1" applyFont="1">
      <alignment vertical="center"/>
    </xf>
    <xf numFmtId="0" fontId="45" fillId="4" borderId="1" xfId="0" applyFont="1" applyFill="1" applyBorder="1" applyAlignment="1">
      <alignment horizontal="center" vertical="center"/>
    </xf>
    <xf numFmtId="0" fontId="48" fillId="4" borderId="1" xfId="0" applyFont="1" applyFill="1" applyBorder="1" applyAlignment="1">
      <alignment horizontal="center" vertical="center" wrapText="1"/>
    </xf>
    <xf numFmtId="14" fontId="42" fillId="4" borderId="1" xfId="75" applyNumberFormat="1" applyFont="1" applyFill="1" applyBorder="1" applyAlignment="1">
      <alignment horizontal="center" vertical="center" wrapText="1"/>
    </xf>
    <xf numFmtId="176" fontId="42" fillId="4" borderId="1" xfId="75" applyNumberFormat="1" applyFont="1" applyFill="1" applyBorder="1" applyAlignment="1">
      <alignment horizontal="center" vertical="center" wrapText="1"/>
    </xf>
    <xf numFmtId="0" fontId="42" fillId="4" borderId="9" xfId="75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0" fontId="50" fillId="0" borderId="1" xfId="609" applyFont="1" applyFill="1" applyBorder="1" applyAlignment="1">
      <alignment horizontal="center" vertical="center" wrapText="1"/>
    </xf>
    <xf numFmtId="41" fontId="26" fillId="0" borderId="0" xfId="33" applyNumberFormat="1" applyFont="1" applyAlignment="1">
      <alignment horizontal="center" vertical="center"/>
    </xf>
    <xf numFmtId="41" fontId="23" fillId="0" borderId="0" xfId="33" applyNumberFormat="1" applyFont="1" applyBorder="1" applyAlignment="1">
      <alignment horizontal="center" vertical="center"/>
    </xf>
    <xf numFmtId="41" fontId="42" fillId="4" borderId="1" xfId="43" applyNumberFormat="1" applyFont="1" applyFill="1" applyBorder="1" applyAlignment="1">
      <alignment horizontal="center" vertical="center"/>
    </xf>
    <xf numFmtId="41" fontId="42" fillId="4" borderId="1" xfId="0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50" fillId="0" borderId="21" xfId="614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/>
    </xf>
    <xf numFmtId="41" fontId="22" fillId="0" borderId="0" xfId="33" applyNumberFormat="1" applyAlignment="1">
      <alignment horizontal="center" vertical="center"/>
    </xf>
    <xf numFmtId="0" fontId="38" fillId="0" borderId="14" xfId="0" applyFont="1" applyBorder="1" applyAlignment="1">
      <alignment vertical="center"/>
    </xf>
    <xf numFmtId="41" fontId="48" fillId="4" borderId="1" xfId="43" applyNumberFormat="1" applyFont="1" applyFill="1" applyBorder="1" applyAlignment="1">
      <alignment vertical="center"/>
    </xf>
    <xf numFmtId="41" fontId="0" fillId="0" borderId="0" xfId="0" applyNumberFormat="1" applyAlignment="1">
      <alignment vertical="center"/>
    </xf>
    <xf numFmtId="178" fontId="42" fillId="4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49" fillId="0" borderId="1" xfId="55" applyFont="1" applyBorder="1" applyAlignment="1">
      <alignment horizontal="center" vertical="center"/>
    </xf>
    <xf numFmtId="0" fontId="49" fillId="0" borderId="1" xfId="57" applyFont="1" applyBorder="1" applyAlignment="1">
      <alignment horizontal="center" vertical="center"/>
    </xf>
    <xf numFmtId="0" fontId="47" fillId="0" borderId="1" xfId="22" applyFont="1" applyBorder="1" applyAlignment="1">
      <alignment horizontal="center" vertical="center" wrapText="1"/>
    </xf>
    <xf numFmtId="0" fontId="26" fillId="0" borderId="0" xfId="33" applyNumberFormat="1" applyFont="1" applyAlignment="1">
      <alignment horizontal="center" vertical="center"/>
    </xf>
    <xf numFmtId="0" fontId="34" fillId="4" borderId="1" xfId="33" applyNumberFormat="1" applyFont="1" applyFill="1" applyBorder="1" applyAlignment="1">
      <alignment horizontal="center" vertical="center"/>
    </xf>
    <xf numFmtId="41" fontId="34" fillId="4" borderId="1" xfId="33" applyNumberFormat="1" applyFont="1" applyFill="1" applyBorder="1" applyAlignment="1">
      <alignment horizontal="center" vertical="center"/>
    </xf>
    <xf numFmtId="0" fontId="42" fillId="4" borderId="1" xfId="75" applyFont="1" applyFill="1" applyBorder="1" applyAlignment="1">
      <alignment horizontal="center" vertical="center" wrapText="1"/>
    </xf>
    <xf numFmtId="0" fontId="42" fillId="4" borderId="1" xfId="0" applyNumberFormat="1" applyFont="1" applyFill="1" applyBorder="1" applyAlignment="1">
      <alignment horizontal="center" vertical="center"/>
    </xf>
    <xf numFmtId="0" fontId="29" fillId="0" borderId="0" xfId="33" applyNumberFormat="1" applyFont="1">
      <alignment vertical="center"/>
    </xf>
    <xf numFmtId="0" fontId="72" fillId="0" borderId="1" xfId="86" applyFont="1" applyFill="1" applyBorder="1" applyAlignment="1">
      <alignment horizontal="center" vertical="center" wrapText="1"/>
    </xf>
    <xf numFmtId="14" fontId="72" fillId="0" borderId="1" xfId="619" applyNumberFormat="1" applyFont="1" applyFill="1" applyBorder="1" applyAlignment="1">
      <alignment horizontal="center" vertical="center" wrapText="1"/>
    </xf>
    <xf numFmtId="0" fontId="72" fillId="0" borderId="1" xfId="619" applyFont="1" applyFill="1" applyBorder="1" applyAlignment="1">
      <alignment horizontal="center" vertical="center" wrapText="1"/>
    </xf>
    <xf numFmtId="0" fontId="73" fillId="0" borderId="1" xfId="40" applyFont="1" applyFill="1" applyBorder="1" applyAlignment="1">
      <alignment horizontal="center" vertical="center" wrapText="1"/>
    </xf>
    <xf numFmtId="0" fontId="72" fillId="0" borderId="1" xfId="609" applyFont="1" applyFill="1" applyBorder="1" applyAlignment="1">
      <alignment horizontal="center" vertical="center" wrapText="1"/>
    </xf>
    <xf numFmtId="41" fontId="72" fillId="0" borderId="21" xfId="5855" applyNumberFormat="1" applyFont="1" applyFill="1" applyBorder="1" applyAlignment="1">
      <alignment horizontal="right" vertical="center" wrapText="1"/>
    </xf>
    <xf numFmtId="0" fontId="72" fillId="0" borderId="1" xfId="33" applyNumberFormat="1" applyFont="1" applyFill="1" applyBorder="1" applyAlignment="1">
      <alignment horizontal="center" vertical="center"/>
    </xf>
    <xf numFmtId="41" fontId="72" fillId="0" borderId="1" xfId="619" applyNumberFormat="1" applyFont="1" applyFill="1" applyBorder="1" applyAlignment="1">
      <alignment horizontal="right" vertical="center" wrapText="1"/>
    </xf>
    <xf numFmtId="0" fontId="72" fillId="0" borderId="1" xfId="614" applyFont="1" applyFill="1" applyBorder="1" applyAlignment="1">
      <alignment horizontal="center" vertical="center" wrapText="1"/>
    </xf>
    <xf numFmtId="0" fontId="29" fillId="0" borderId="1" xfId="33" applyNumberFormat="1" applyFont="1" applyFill="1" applyBorder="1" applyAlignment="1">
      <alignment vertical="center"/>
    </xf>
    <xf numFmtId="0" fontId="73" fillId="0" borderId="1" xfId="583" applyFont="1" applyFill="1" applyBorder="1" applyAlignment="1">
      <alignment horizontal="center" vertical="center" wrapText="1"/>
    </xf>
    <xf numFmtId="0" fontId="29" fillId="0" borderId="1" xfId="33" applyNumberFormat="1" applyFont="1" applyFill="1" applyBorder="1" applyAlignment="1">
      <alignment horizontal="center" vertical="center"/>
    </xf>
    <xf numFmtId="14" fontId="50" fillId="0" borderId="20" xfId="619" applyNumberFormat="1" applyFont="1" applyFill="1" applyBorder="1" applyAlignment="1">
      <alignment horizontal="center" vertical="center" wrapText="1"/>
    </xf>
    <xf numFmtId="49" fontId="50" fillId="0" borderId="20" xfId="619" applyNumberFormat="1" applyFont="1" applyFill="1" applyBorder="1" applyAlignment="1">
      <alignment horizontal="center" vertical="center" wrapText="1"/>
    </xf>
    <xf numFmtId="0" fontId="50" fillId="0" borderId="20" xfId="619" applyFont="1" applyFill="1" applyBorder="1" applyAlignment="1">
      <alignment horizontal="center" vertical="center" wrapText="1"/>
    </xf>
    <xf numFmtId="3" fontId="50" fillId="0" borderId="20" xfId="619" applyNumberFormat="1" applyFont="1" applyFill="1" applyBorder="1" applyAlignment="1">
      <alignment horizontal="center" vertical="center" wrapText="1"/>
    </xf>
    <xf numFmtId="14" fontId="50" fillId="0" borderId="21" xfId="619" applyNumberFormat="1" applyFont="1" applyFill="1" applyBorder="1" applyAlignment="1">
      <alignment horizontal="center" vertical="center" wrapText="1"/>
    </xf>
    <xf numFmtId="49" fontId="50" fillId="0" borderId="21" xfId="619" applyNumberFormat="1" applyFont="1" applyFill="1" applyBorder="1" applyAlignment="1">
      <alignment horizontal="center" vertical="center" wrapText="1"/>
    </xf>
    <xf numFmtId="0" fontId="50" fillId="0" borderId="21" xfId="619" applyFont="1" applyFill="1" applyBorder="1" applyAlignment="1">
      <alignment horizontal="center" vertical="center" wrapText="1"/>
    </xf>
    <xf numFmtId="3" fontId="50" fillId="0" borderId="21" xfId="619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4" fontId="32" fillId="0" borderId="20" xfId="619" applyNumberFormat="1" applyFont="1" applyFill="1" applyBorder="1" applyAlignment="1">
      <alignment horizontal="center" vertical="center" wrapText="1"/>
    </xf>
    <xf numFmtId="0" fontId="32" fillId="0" borderId="20" xfId="619" applyFont="1" applyFill="1" applyBorder="1" applyAlignment="1">
      <alignment horizontal="center" vertical="center" wrapText="1"/>
    </xf>
    <xf numFmtId="49" fontId="32" fillId="0" borderId="20" xfId="619" applyNumberFormat="1" applyFont="1" applyFill="1" applyBorder="1" applyAlignment="1">
      <alignment horizontal="left" vertical="center" wrapText="1"/>
    </xf>
    <xf numFmtId="49" fontId="32" fillId="0" borderId="20" xfId="619" applyNumberFormat="1" applyFont="1" applyFill="1" applyBorder="1" applyAlignment="1">
      <alignment horizontal="center" vertical="center" wrapText="1"/>
    </xf>
    <xf numFmtId="176" fontId="32" fillId="0" borderId="20" xfId="619" applyNumberFormat="1" applyFont="1" applyFill="1" applyBorder="1" applyAlignment="1">
      <alignment horizontal="right" vertical="center" wrapText="1"/>
    </xf>
    <xf numFmtId="14" fontId="32" fillId="0" borderId="21" xfId="619" applyNumberFormat="1" applyFont="1" applyFill="1" applyBorder="1" applyAlignment="1">
      <alignment horizontal="center" vertical="center" wrapText="1"/>
    </xf>
    <xf numFmtId="0" fontId="32" fillId="0" borderId="21" xfId="619" applyFont="1" applyFill="1" applyBorder="1" applyAlignment="1">
      <alignment horizontal="center" vertical="center" wrapText="1"/>
    </xf>
    <xf numFmtId="49" fontId="32" fillId="0" borderId="21" xfId="619" applyNumberFormat="1" applyFont="1" applyFill="1" applyBorder="1" applyAlignment="1">
      <alignment horizontal="left" vertical="center" wrapText="1"/>
    </xf>
    <xf numFmtId="49" fontId="32" fillId="0" borderId="21" xfId="619" applyNumberFormat="1" applyFont="1" applyFill="1" applyBorder="1" applyAlignment="1">
      <alignment horizontal="center" vertical="center" wrapText="1"/>
    </xf>
    <xf numFmtId="176" fontId="32" fillId="0" borderId="21" xfId="619" applyNumberFormat="1" applyFont="1" applyFill="1" applyBorder="1" applyAlignment="1">
      <alignment horizontal="right" vertical="center" wrapText="1"/>
    </xf>
    <xf numFmtId="14" fontId="32" fillId="0" borderId="25" xfId="619" applyNumberFormat="1" applyFont="1" applyFill="1" applyBorder="1" applyAlignment="1">
      <alignment horizontal="center" vertical="center" wrapText="1"/>
    </xf>
    <xf numFmtId="0" fontId="32" fillId="0" borderId="25" xfId="619" applyFont="1" applyFill="1" applyBorder="1" applyAlignment="1">
      <alignment horizontal="center" vertical="center" wrapText="1"/>
    </xf>
    <xf numFmtId="49" fontId="32" fillId="0" borderId="25" xfId="619" applyNumberFormat="1" applyFont="1" applyFill="1" applyBorder="1" applyAlignment="1">
      <alignment horizontal="left" vertical="center" wrapText="1"/>
    </xf>
    <xf numFmtId="49" fontId="32" fillId="0" borderId="25" xfId="619" applyNumberFormat="1" applyFont="1" applyFill="1" applyBorder="1" applyAlignment="1">
      <alignment horizontal="center" vertical="center" wrapText="1"/>
    </xf>
    <xf numFmtId="176" fontId="32" fillId="0" borderId="25" xfId="619" applyNumberFormat="1" applyFont="1" applyFill="1" applyBorder="1" applyAlignment="1">
      <alignment horizontal="right" vertical="center" wrapText="1"/>
    </xf>
    <xf numFmtId="14" fontId="32" fillId="0" borderId="24" xfId="619" applyNumberFormat="1" applyFont="1" applyFill="1" applyBorder="1" applyAlignment="1">
      <alignment horizontal="center" vertical="center" wrapText="1"/>
    </xf>
    <xf numFmtId="0" fontId="32" fillId="0" borderId="24" xfId="619" applyFont="1" applyFill="1" applyBorder="1" applyAlignment="1">
      <alignment horizontal="center" vertical="center" wrapText="1"/>
    </xf>
    <xf numFmtId="49" fontId="32" fillId="0" borderId="24" xfId="619" applyNumberFormat="1" applyFont="1" applyFill="1" applyBorder="1" applyAlignment="1">
      <alignment horizontal="left" vertical="center" wrapText="1"/>
    </xf>
    <xf numFmtId="49" fontId="32" fillId="0" borderId="24" xfId="619" applyNumberFormat="1" applyFont="1" applyFill="1" applyBorder="1" applyAlignment="1">
      <alignment horizontal="center" vertical="center" wrapText="1"/>
    </xf>
    <xf numFmtId="176" fontId="32" fillId="0" borderId="24" xfId="619" applyNumberFormat="1" applyFont="1" applyFill="1" applyBorder="1" applyAlignment="1">
      <alignment horizontal="right" vertical="center" wrapText="1"/>
    </xf>
    <xf numFmtId="14" fontId="32" fillId="0" borderId="16" xfId="619" applyNumberFormat="1" applyFont="1" applyFill="1" applyBorder="1" applyAlignment="1">
      <alignment horizontal="center" vertical="center" wrapText="1"/>
    </xf>
    <xf numFmtId="178" fontId="33" fillId="4" borderId="1" xfId="6" applyNumberFormat="1" applyFont="1" applyFill="1" applyBorder="1" applyAlignment="1">
      <alignment horizontal="center" vertical="center"/>
    </xf>
    <xf numFmtId="41" fontId="33" fillId="4" borderId="1" xfId="6" applyFont="1" applyFill="1" applyBorder="1">
      <alignment vertical="center"/>
    </xf>
    <xf numFmtId="41" fontId="33" fillId="4" borderId="1" xfId="6" applyFont="1" applyFill="1" applyBorder="1" applyAlignment="1">
      <alignment horizontal="center" vertical="center"/>
    </xf>
    <xf numFmtId="176" fontId="74" fillId="5" borderId="26" xfId="619" applyNumberFormat="1" applyFont="1" applyFill="1" applyBorder="1" applyAlignment="1">
      <alignment horizontal="center" vertical="center" wrapText="1"/>
    </xf>
    <xf numFmtId="0" fontId="53" fillId="4" borderId="1" xfId="0" applyNumberFormat="1" applyFont="1" applyFill="1" applyBorder="1">
      <alignment vertical="center"/>
    </xf>
    <xf numFmtId="0" fontId="53" fillId="0" borderId="0" xfId="0" applyNumberFormat="1" applyFont="1">
      <alignment vertical="center"/>
    </xf>
    <xf numFmtId="0" fontId="53" fillId="0" borderId="0" xfId="0" applyNumberFormat="1" applyFont="1" applyAlignment="1">
      <alignment horizontal="center" vertical="center"/>
    </xf>
    <xf numFmtId="41" fontId="53" fillId="0" borderId="0" xfId="0" applyNumberFormat="1" applyFont="1" applyAlignment="1">
      <alignment vertical="center"/>
    </xf>
    <xf numFmtId="0" fontId="48" fillId="4" borderId="20" xfId="0" applyFont="1" applyFill="1" applyBorder="1" applyAlignment="1">
      <alignment horizontal="center" vertical="center" wrapText="1"/>
    </xf>
    <xf numFmtId="0" fontId="32" fillId="3" borderId="20" xfId="5832" applyFont="1" applyFill="1" applyBorder="1" applyAlignment="1">
      <alignment horizontal="center" vertical="center" wrapText="1"/>
    </xf>
    <xf numFmtId="14" fontId="32" fillId="3" borderId="20" xfId="5855" applyNumberFormat="1" applyFont="1" applyFill="1" applyBorder="1" applyAlignment="1">
      <alignment horizontal="center" vertical="center" wrapText="1"/>
    </xf>
    <xf numFmtId="0" fontId="32" fillId="3" borderId="20" xfId="5855" applyFont="1" applyFill="1" applyBorder="1" applyAlignment="1">
      <alignment horizontal="center" vertical="center" wrapText="1"/>
    </xf>
    <xf numFmtId="176" fontId="32" fillId="3" borderId="20" xfId="5855" applyNumberFormat="1" applyFont="1" applyFill="1" applyBorder="1" applyAlignment="1">
      <alignment horizontal="center" vertical="center" wrapText="1"/>
    </xf>
    <xf numFmtId="0" fontId="32" fillId="3" borderId="20" xfId="22" applyFont="1" applyFill="1" applyBorder="1" applyAlignment="1">
      <alignment horizontal="center" vertical="center" wrapText="1"/>
    </xf>
    <xf numFmtId="14" fontId="32" fillId="3" borderId="21" xfId="5855" applyNumberFormat="1" applyFont="1" applyFill="1" applyBorder="1" applyAlignment="1">
      <alignment horizontal="center" vertical="center" wrapText="1"/>
    </xf>
    <xf numFmtId="0" fontId="32" fillId="3" borderId="21" xfId="5855" applyFont="1" applyFill="1" applyBorder="1" applyAlignment="1">
      <alignment horizontal="center" vertical="center" wrapText="1"/>
    </xf>
    <xf numFmtId="176" fontId="32" fillId="3" borderId="21" xfId="5855" applyNumberFormat="1" applyFont="1" applyFill="1" applyBorder="1" applyAlignment="1">
      <alignment horizontal="center" vertical="center" wrapText="1"/>
    </xf>
    <xf numFmtId="0" fontId="32" fillId="3" borderId="21" xfId="22" applyFont="1" applyFill="1" applyBorder="1" applyAlignment="1">
      <alignment horizontal="center" vertical="center" wrapText="1"/>
    </xf>
    <xf numFmtId="14" fontId="32" fillId="3" borderId="16" xfId="5855" applyNumberFormat="1" applyFont="1" applyFill="1" applyBorder="1" applyAlignment="1">
      <alignment horizontal="center" vertical="center" wrapText="1"/>
    </xf>
    <xf numFmtId="0" fontId="32" fillId="3" borderId="16" xfId="5855" applyFont="1" applyFill="1" applyBorder="1" applyAlignment="1">
      <alignment horizontal="center" vertical="center" wrapText="1"/>
    </xf>
    <xf numFmtId="176" fontId="32" fillId="3" borderId="16" xfId="5855" applyNumberFormat="1" applyFont="1" applyFill="1" applyBorder="1" applyAlignment="1">
      <alignment horizontal="center" vertical="center" wrapText="1"/>
    </xf>
    <xf numFmtId="14" fontId="32" fillId="3" borderId="1" xfId="5855" applyNumberFormat="1" applyFont="1" applyFill="1" applyBorder="1" applyAlignment="1">
      <alignment horizontal="center" vertical="center" wrapText="1"/>
    </xf>
    <xf numFmtId="0" fontId="32" fillId="3" borderId="1" xfId="5855" applyFont="1" applyFill="1" applyBorder="1" applyAlignment="1">
      <alignment horizontal="center" vertical="center" wrapText="1"/>
    </xf>
    <xf numFmtId="176" fontId="32" fillId="3" borderId="1" xfId="5855" applyNumberFormat="1" applyFont="1" applyFill="1" applyBorder="1" applyAlignment="1">
      <alignment horizontal="center" vertical="center" wrapText="1"/>
    </xf>
    <xf numFmtId="0" fontId="32" fillId="3" borderId="23" xfId="22" applyFont="1" applyFill="1" applyBorder="1" applyAlignment="1">
      <alignment horizontal="center" vertical="center" wrapText="1"/>
    </xf>
    <xf numFmtId="0" fontId="32" fillId="3" borderId="19" xfId="22" applyFont="1" applyFill="1" applyBorder="1" applyAlignment="1">
      <alignment horizontal="center" vertical="center" wrapText="1"/>
    </xf>
    <xf numFmtId="176" fontId="48" fillId="4" borderId="20" xfId="22" applyNumberFormat="1" applyFont="1" applyFill="1" applyBorder="1" applyAlignment="1">
      <alignment horizontal="center" vertical="center" wrapText="1"/>
    </xf>
    <xf numFmtId="0" fontId="48" fillId="4" borderId="20" xfId="22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/>
    </xf>
    <xf numFmtId="0" fontId="24" fillId="0" borderId="8" xfId="0" applyNumberFormat="1" applyFont="1" applyBorder="1" applyAlignment="1">
      <alignment horizontal="center" vertical="center"/>
    </xf>
    <xf numFmtId="0" fontId="24" fillId="0" borderId="7" xfId="0" applyNumberFormat="1" applyFont="1" applyBorder="1" applyAlignment="1">
      <alignment horizontal="center" vertical="center"/>
    </xf>
    <xf numFmtId="41" fontId="24" fillId="0" borderId="8" xfId="0" applyNumberFormat="1" applyFont="1" applyBorder="1" applyAlignment="1">
      <alignment horizontal="center" vertical="center"/>
    </xf>
    <xf numFmtId="41" fontId="24" fillId="0" borderId="7" xfId="0" applyNumberFormat="1" applyFont="1" applyBorder="1" applyAlignment="1">
      <alignment horizontal="center" vertical="center"/>
    </xf>
    <xf numFmtId="49" fontId="24" fillId="0" borderId="8" xfId="5" applyNumberFormat="1" applyFont="1" applyBorder="1" applyAlignment="1">
      <alignment horizontal="center" vertical="center" wrapText="1"/>
    </xf>
    <xf numFmtId="49" fontId="24" fillId="0" borderId="7" xfId="5" applyNumberFormat="1" applyFont="1" applyBorder="1" applyAlignment="1">
      <alignment horizontal="center" vertical="center" wrapText="1"/>
    </xf>
    <xf numFmtId="41" fontId="24" fillId="0" borderId="1" xfId="0" applyNumberFormat="1" applyFont="1" applyBorder="1" applyAlignment="1">
      <alignment horizontal="center" vertical="center"/>
    </xf>
    <xf numFmtId="41" fontId="34" fillId="2" borderId="2" xfId="0" applyNumberFormat="1" applyFont="1" applyFill="1" applyBorder="1" applyAlignment="1">
      <alignment horizontal="center" vertical="center"/>
    </xf>
    <xf numFmtId="41" fontId="34" fillId="2" borderId="13" xfId="0" applyNumberFormat="1" applyFont="1" applyFill="1" applyBorder="1" applyAlignment="1">
      <alignment horizontal="center" vertical="center"/>
    </xf>
    <xf numFmtId="41" fontId="34" fillId="2" borderId="6" xfId="0" applyNumberFormat="1" applyFont="1" applyFill="1" applyBorder="1" applyAlignment="1">
      <alignment horizontal="center" vertical="center"/>
    </xf>
    <xf numFmtId="41" fontId="24" fillId="0" borderId="5" xfId="0" applyNumberFormat="1" applyFont="1" applyFill="1" applyBorder="1" applyAlignment="1">
      <alignment horizontal="left" vertical="center"/>
    </xf>
    <xf numFmtId="41" fontId="24" fillId="0" borderId="14" xfId="0" applyNumberFormat="1" applyFont="1" applyFill="1" applyBorder="1" applyAlignment="1">
      <alignment horizontal="left" vertical="center"/>
    </xf>
    <xf numFmtId="41" fontId="24" fillId="0" borderId="4" xfId="0" applyNumberFormat="1" applyFont="1" applyFill="1" applyBorder="1" applyAlignment="1">
      <alignment horizontal="left" vertical="center"/>
    </xf>
    <xf numFmtId="41" fontId="24" fillId="0" borderId="11" xfId="0" applyNumberFormat="1" applyFont="1" applyFill="1" applyBorder="1" applyAlignment="1">
      <alignment horizontal="left" vertical="center"/>
    </xf>
    <xf numFmtId="41" fontId="34" fillId="2" borderId="2" xfId="6" applyNumberFormat="1" applyFont="1" applyFill="1" applyBorder="1" applyAlignment="1">
      <alignment horizontal="center" vertical="center"/>
    </xf>
    <xf numFmtId="41" fontId="34" fillId="2" borderId="13" xfId="6" applyNumberFormat="1" applyFont="1" applyFill="1" applyBorder="1" applyAlignment="1">
      <alignment horizontal="center" vertical="center"/>
    </xf>
    <xf numFmtId="41" fontId="34" fillId="2" borderId="6" xfId="6" applyNumberFormat="1" applyFont="1" applyFill="1" applyBorder="1" applyAlignment="1">
      <alignment horizontal="center" vertical="center"/>
    </xf>
    <xf numFmtId="49" fontId="24" fillId="0" borderId="4" xfId="5" applyNumberFormat="1" applyFont="1" applyBorder="1" applyAlignment="1">
      <alignment horizontal="center" vertical="center" wrapText="1"/>
    </xf>
    <xf numFmtId="49" fontId="24" fillId="0" borderId="5" xfId="5" applyNumberFormat="1" applyFont="1" applyBorder="1" applyAlignment="1">
      <alignment horizontal="center" vertical="center" wrapText="1"/>
    </xf>
    <xf numFmtId="49" fontId="24" fillId="0" borderId="3" xfId="5" applyNumberFormat="1" applyFont="1" applyBorder="1" applyAlignment="1">
      <alignment horizontal="center" vertical="center" wrapText="1"/>
    </xf>
    <xf numFmtId="41" fontId="24" fillId="0" borderId="3" xfId="0" applyNumberFormat="1" applyFont="1" applyFill="1" applyBorder="1" applyAlignment="1">
      <alignment horizontal="left" vertical="center"/>
    </xf>
    <xf numFmtId="41" fontId="24" fillId="0" borderId="0" xfId="0" applyNumberFormat="1" applyFont="1" applyFill="1" applyBorder="1" applyAlignment="1">
      <alignment horizontal="left" vertical="center"/>
    </xf>
    <xf numFmtId="41" fontId="24" fillId="0" borderId="5" xfId="0" applyNumberFormat="1" applyFont="1" applyBorder="1" applyAlignment="1">
      <alignment horizontal="left" vertical="center"/>
    </xf>
    <xf numFmtId="41" fontId="24" fillId="0" borderId="14" xfId="0" applyNumberFormat="1" applyFont="1" applyBorder="1" applyAlignment="1">
      <alignment horizontal="left" vertical="center"/>
    </xf>
    <xf numFmtId="41" fontId="24" fillId="0" borderId="4" xfId="0" applyNumberFormat="1" applyFont="1" applyBorder="1" applyAlignment="1">
      <alignment horizontal="left" vertical="center"/>
    </xf>
    <xf numFmtId="41" fontId="24" fillId="0" borderId="11" xfId="0" applyNumberFormat="1" applyFont="1" applyBorder="1" applyAlignment="1">
      <alignment horizontal="left" vertical="center"/>
    </xf>
    <xf numFmtId="0" fontId="26" fillId="0" borderId="0" xfId="33" applyNumberFormat="1" applyFont="1" applyAlignment="1">
      <alignment horizontal="center" vertical="center"/>
    </xf>
    <xf numFmtId="0" fontId="28" fillId="0" borderId="0" xfId="33" applyNumberFormat="1" applyFont="1" applyAlignment="1">
      <alignment horizontal="center" vertical="center"/>
    </xf>
    <xf numFmtId="0" fontId="34" fillId="4" borderId="1" xfId="33" applyNumberFormat="1" applyFont="1" applyFill="1" applyBorder="1" applyAlignment="1">
      <alignment horizontal="center" vertical="center" wrapText="1"/>
    </xf>
    <xf numFmtId="0" fontId="34" fillId="4" borderId="1" xfId="33" applyNumberFormat="1" applyFont="1" applyFill="1" applyBorder="1" applyAlignment="1">
      <alignment horizontal="center" vertical="center"/>
    </xf>
    <xf numFmtId="0" fontId="29" fillId="0" borderId="14" xfId="33" applyNumberFormat="1" applyFont="1" applyBorder="1" applyAlignment="1">
      <alignment horizontal="right" vertical="center"/>
    </xf>
    <xf numFmtId="41" fontId="34" fillId="4" borderId="1" xfId="33" applyNumberFormat="1" applyFont="1" applyFill="1" applyBorder="1" applyAlignment="1">
      <alignment horizontal="center" vertical="center"/>
    </xf>
    <xf numFmtId="0" fontId="46" fillId="0" borderId="14" xfId="63" applyFont="1" applyFill="1" applyBorder="1" applyAlignment="1">
      <alignment horizontal="right"/>
    </xf>
    <xf numFmtId="0" fontId="42" fillId="4" borderId="1" xfId="75" applyFont="1" applyFill="1" applyBorder="1" applyAlignment="1">
      <alignment horizontal="center" vertical="center" wrapText="1"/>
    </xf>
    <xf numFmtId="0" fontId="42" fillId="4" borderId="1" xfId="0" applyNumberFormat="1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right"/>
    </xf>
    <xf numFmtId="0" fontId="48" fillId="4" borderId="2" xfId="0" applyFont="1" applyFill="1" applyBorder="1" applyAlignment="1">
      <alignment horizontal="center" vertical="center" wrapText="1"/>
    </xf>
    <xf numFmtId="0" fontId="48" fillId="4" borderId="13" xfId="0" applyFont="1" applyFill="1" applyBorder="1" applyAlignment="1">
      <alignment horizontal="center" vertical="center" wrapText="1"/>
    </xf>
    <xf numFmtId="0" fontId="48" fillId="4" borderId="6" xfId="0" applyFont="1" applyFill="1" applyBorder="1" applyAlignment="1">
      <alignment horizontal="center" vertical="center" wrapText="1"/>
    </xf>
    <xf numFmtId="0" fontId="33" fillId="4" borderId="1" xfId="0" applyNumberFormat="1" applyFont="1" applyFill="1" applyBorder="1" applyAlignment="1">
      <alignment horizontal="center" vertical="center"/>
    </xf>
    <xf numFmtId="0" fontId="38" fillId="0" borderId="14" xfId="0" applyFont="1" applyFill="1" applyBorder="1" applyAlignment="1">
      <alignment horizontal="left" vertical="center"/>
    </xf>
    <xf numFmtId="0" fontId="38" fillId="0" borderId="22" xfId="0" applyFont="1" applyBorder="1" applyAlignment="1">
      <alignment horizontal="left" vertical="center"/>
    </xf>
    <xf numFmtId="0" fontId="48" fillId="4" borderId="17" xfId="22" applyFont="1" applyFill="1" applyBorder="1" applyAlignment="1">
      <alignment horizontal="center" vertical="center" wrapText="1"/>
    </xf>
    <xf numFmtId="0" fontId="48" fillId="4" borderId="18" xfId="22" applyFont="1" applyFill="1" applyBorder="1" applyAlignment="1">
      <alignment horizontal="center" vertical="center" wrapText="1"/>
    </xf>
    <xf numFmtId="0" fontId="48" fillId="4" borderId="19" xfId="22" applyFont="1" applyFill="1" applyBorder="1" applyAlignment="1">
      <alignment horizontal="center" vertical="center" wrapText="1"/>
    </xf>
  </cellXfs>
  <cellStyles count="5863">
    <cellStyle name="20% - 강조색1 2" xfId="636"/>
    <cellStyle name="20% - 강조색1 2 10" xfId="637"/>
    <cellStyle name="20% - 강조색1 2 11" xfId="638"/>
    <cellStyle name="20% - 강조색1 2 12" xfId="639"/>
    <cellStyle name="20% - 강조색1 2 13" xfId="640"/>
    <cellStyle name="20% - 강조색1 2 14" xfId="641"/>
    <cellStyle name="20% - 강조색1 2 15" xfId="642"/>
    <cellStyle name="20% - 강조색1 2 16" xfId="643"/>
    <cellStyle name="20% - 강조색1 2 17" xfId="644"/>
    <cellStyle name="20% - 강조색1 2 18" xfId="1413"/>
    <cellStyle name="20% - 강조색1 2 19" xfId="1417"/>
    <cellStyle name="20% - 강조색1 2 2" xfId="645"/>
    <cellStyle name="20% - 강조색1 2 20" xfId="1418"/>
    <cellStyle name="20% - 강조색1 2 21" xfId="1419"/>
    <cellStyle name="20% - 강조색1 2 22" xfId="1420"/>
    <cellStyle name="20% - 강조색1 2 23" xfId="1421"/>
    <cellStyle name="20% - 강조색1 2 24" xfId="1422"/>
    <cellStyle name="20% - 강조색1 2 25" xfId="1423"/>
    <cellStyle name="20% - 강조색1 2 26" xfId="1424"/>
    <cellStyle name="20% - 강조색1 2 27" xfId="1425"/>
    <cellStyle name="20% - 강조색1 2 28" xfId="1426"/>
    <cellStyle name="20% - 강조색1 2 29" xfId="1427"/>
    <cellStyle name="20% - 강조색1 2 3" xfId="646"/>
    <cellStyle name="20% - 강조색1 2 30" xfId="1429"/>
    <cellStyle name="20% - 강조색1 2 31" xfId="1430"/>
    <cellStyle name="20% - 강조색1 2 32" xfId="1431"/>
    <cellStyle name="20% - 강조색1 2 33" xfId="1432"/>
    <cellStyle name="20% - 강조색1 2 34" xfId="1433"/>
    <cellStyle name="20% - 강조색1 2 35" xfId="1434"/>
    <cellStyle name="20% - 강조색1 2 36" xfId="1435"/>
    <cellStyle name="20% - 강조색1 2 37" xfId="1436"/>
    <cellStyle name="20% - 강조색1 2 38" xfId="1437"/>
    <cellStyle name="20% - 강조색1 2 39" xfId="1438"/>
    <cellStyle name="20% - 강조색1 2 4" xfId="647"/>
    <cellStyle name="20% - 강조색1 2 40" xfId="1440"/>
    <cellStyle name="20% - 강조색1 2 41" xfId="1441"/>
    <cellStyle name="20% - 강조색1 2 42" xfId="1442"/>
    <cellStyle name="20% - 강조색1 2 43" xfId="1443"/>
    <cellStyle name="20% - 강조색1 2 44" xfId="1444"/>
    <cellStyle name="20% - 강조색1 2 45" xfId="1445"/>
    <cellStyle name="20% - 강조색1 2 46" xfId="1446"/>
    <cellStyle name="20% - 강조색1 2 47" xfId="1447"/>
    <cellStyle name="20% - 강조색1 2 48" xfId="1448"/>
    <cellStyle name="20% - 강조색1 2 49" xfId="1449"/>
    <cellStyle name="20% - 강조색1 2 5" xfId="648"/>
    <cellStyle name="20% - 강조색1 2 50" xfId="1451"/>
    <cellStyle name="20% - 강조색1 2 51" xfId="1452"/>
    <cellStyle name="20% - 강조색1 2 52" xfId="1453"/>
    <cellStyle name="20% - 강조색1 2 53" xfId="1454"/>
    <cellStyle name="20% - 강조색1 2 54" xfId="1455"/>
    <cellStyle name="20% - 강조색1 2 55" xfId="1456"/>
    <cellStyle name="20% - 강조색1 2 56" xfId="1457"/>
    <cellStyle name="20% - 강조색1 2 57" xfId="1458"/>
    <cellStyle name="20% - 강조색1 2 58" xfId="1459"/>
    <cellStyle name="20% - 강조색1 2 59" xfId="1460"/>
    <cellStyle name="20% - 강조색1 2 6" xfId="649"/>
    <cellStyle name="20% - 강조색1 2 60" xfId="1461"/>
    <cellStyle name="20% - 강조색1 2 61" xfId="1462"/>
    <cellStyle name="20% - 강조색1 2 62" xfId="1463"/>
    <cellStyle name="20% - 강조색1 2 63" xfId="1464"/>
    <cellStyle name="20% - 강조색1 2 64" xfId="1465"/>
    <cellStyle name="20% - 강조색1 2 65" xfId="1466"/>
    <cellStyle name="20% - 강조색1 2 66" xfId="1467"/>
    <cellStyle name="20% - 강조색1 2 67" xfId="4053"/>
    <cellStyle name="20% - 강조색1 2 68" xfId="4261"/>
    <cellStyle name="20% - 강조색1 2 69" xfId="4270"/>
    <cellStyle name="20% - 강조색1 2 7" xfId="650"/>
    <cellStyle name="20% - 강조색1 2 70" xfId="4274"/>
    <cellStyle name="20% - 강조색1 2 71" xfId="4280"/>
    <cellStyle name="20% - 강조색1 2 72" xfId="4281"/>
    <cellStyle name="20% - 강조색1 2 73" xfId="4286"/>
    <cellStyle name="20% - 강조색1 2 74" xfId="1416"/>
    <cellStyle name="20% - 강조색1 2 75" xfId="4211"/>
    <cellStyle name="20% - 강조색1 2 76" xfId="4293"/>
    <cellStyle name="20% - 강조색1 2 77" xfId="4295"/>
    <cellStyle name="20% - 강조색1 2 78" xfId="4439"/>
    <cellStyle name="20% - 강조색1 2 79" xfId="2997"/>
    <cellStyle name="20% - 강조색1 2 8" xfId="651"/>
    <cellStyle name="20% - 강조색1 2 80" xfId="4443"/>
    <cellStyle name="20% - 강조색1 2 9" xfId="652"/>
    <cellStyle name="20% - 강조색2 2" xfId="653"/>
    <cellStyle name="20% - 강조색2 2 10" xfId="654"/>
    <cellStyle name="20% - 강조색2 2 11" xfId="655"/>
    <cellStyle name="20% - 강조색2 2 12" xfId="656"/>
    <cellStyle name="20% - 강조색2 2 13" xfId="657"/>
    <cellStyle name="20% - 강조색2 2 14" xfId="658"/>
    <cellStyle name="20% - 강조색2 2 15" xfId="659"/>
    <cellStyle name="20% - 강조색2 2 16" xfId="660"/>
    <cellStyle name="20% - 강조색2 2 17" xfId="661"/>
    <cellStyle name="20% - 강조색2 2 18" xfId="1468"/>
    <cellStyle name="20% - 강조색2 2 19" xfId="1471"/>
    <cellStyle name="20% - 강조색2 2 2" xfId="662"/>
    <cellStyle name="20% - 강조색2 2 20" xfId="1473"/>
    <cellStyle name="20% - 강조색2 2 21" xfId="1474"/>
    <cellStyle name="20% - 강조색2 2 22" xfId="1475"/>
    <cellStyle name="20% - 강조색2 2 23" xfId="1476"/>
    <cellStyle name="20% - 강조색2 2 24" xfId="1477"/>
    <cellStyle name="20% - 강조색2 2 25" xfId="1478"/>
    <cellStyle name="20% - 강조색2 2 26" xfId="1479"/>
    <cellStyle name="20% - 강조색2 2 27" xfId="1480"/>
    <cellStyle name="20% - 강조색2 2 28" xfId="1481"/>
    <cellStyle name="20% - 강조색2 2 29" xfId="1482"/>
    <cellStyle name="20% - 강조색2 2 3" xfId="663"/>
    <cellStyle name="20% - 강조색2 2 30" xfId="1483"/>
    <cellStyle name="20% - 강조색2 2 31" xfId="1484"/>
    <cellStyle name="20% - 강조색2 2 32" xfId="1485"/>
    <cellStyle name="20% - 강조색2 2 33" xfId="1486"/>
    <cellStyle name="20% - 강조색2 2 34" xfId="1487"/>
    <cellStyle name="20% - 강조색2 2 35" xfId="1488"/>
    <cellStyle name="20% - 강조색2 2 36" xfId="1489"/>
    <cellStyle name="20% - 강조색2 2 37" xfId="1490"/>
    <cellStyle name="20% - 강조색2 2 38" xfId="1491"/>
    <cellStyle name="20% - 강조색2 2 39" xfId="1492"/>
    <cellStyle name="20% - 강조색2 2 4" xfId="664"/>
    <cellStyle name="20% - 강조색2 2 40" xfId="1493"/>
    <cellStyle name="20% - 강조색2 2 41" xfId="1494"/>
    <cellStyle name="20% - 강조색2 2 42" xfId="1495"/>
    <cellStyle name="20% - 강조색2 2 43" xfId="1496"/>
    <cellStyle name="20% - 강조색2 2 44" xfId="1497"/>
    <cellStyle name="20% - 강조색2 2 45" xfId="1498"/>
    <cellStyle name="20% - 강조색2 2 46" xfId="1499"/>
    <cellStyle name="20% - 강조색2 2 47" xfId="1500"/>
    <cellStyle name="20% - 강조색2 2 48" xfId="1501"/>
    <cellStyle name="20% - 강조색2 2 49" xfId="1502"/>
    <cellStyle name="20% - 강조색2 2 5" xfId="665"/>
    <cellStyle name="20% - 강조색2 2 50" xfId="1504"/>
    <cellStyle name="20% - 강조색2 2 51" xfId="1505"/>
    <cellStyle name="20% - 강조색2 2 52" xfId="1506"/>
    <cellStyle name="20% - 강조색2 2 53" xfId="1507"/>
    <cellStyle name="20% - 강조색2 2 54" xfId="1508"/>
    <cellStyle name="20% - 강조색2 2 55" xfId="1509"/>
    <cellStyle name="20% - 강조색2 2 56" xfId="1510"/>
    <cellStyle name="20% - 강조색2 2 57" xfId="1511"/>
    <cellStyle name="20% - 강조색2 2 58" xfId="1512"/>
    <cellStyle name="20% - 강조색2 2 59" xfId="1513"/>
    <cellStyle name="20% - 강조색2 2 6" xfId="666"/>
    <cellStyle name="20% - 강조색2 2 60" xfId="1514"/>
    <cellStyle name="20% - 강조색2 2 61" xfId="1515"/>
    <cellStyle name="20% - 강조색2 2 62" xfId="1516"/>
    <cellStyle name="20% - 강조색2 2 63" xfId="1517"/>
    <cellStyle name="20% - 강조색2 2 64" xfId="1518"/>
    <cellStyle name="20% - 강조색2 2 65" xfId="1519"/>
    <cellStyle name="20% - 강조색2 2 66" xfId="1520"/>
    <cellStyle name="20% - 강조색2 2 67" xfId="3872"/>
    <cellStyle name="20% - 강조색2 2 68" xfId="4256"/>
    <cellStyle name="20% - 강조색2 2 69" xfId="3960"/>
    <cellStyle name="20% - 강조색2 2 7" xfId="667"/>
    <cellStyle name="20% - 강조색2 2 70" xfId="4271"/>
    <cellStyle name="20% - 강조색2 2 71" xfId="4014"/>
    <cellStyle name="20% - 강조색2 2 72" xfId="4273"/>
    <cellStyle name="20% - 강조색2 2 73" xfId="4278"/>
    <cellStyle name="20% - 강조색2 2 74" xfId="1470"/>
    <cellStyle name="20% - 강조색2 2 75" xfId="4207"/>
    <cellStyle name="20% - 강조색2 2 76" xfId="4292"/>
    <cellStyle name="20% - 강조색2 2 77" xfId="4285"/>
    <cellStyle name="20% - 강조색2 2 78" xfId="4435"/>
    <cellStyle name="20% - 강조색2 2 79" xfId="2725"/>
    <cellStyle name="20% - 강조색2 2 8" xfId="668"/>
    <cellStyle name="20% - 강조색2 2 80" xfId="4442"/>
    <cellStyle name="20% - 강조색2 2 9" xfId="669"/>
    <cellStyle name="20% - 강조색3 2" xfId="670"/>
    <cellStyle name="20% - 강조색3 2 10" xfId="671"/>
    <cellStyle name="20% - 강조색3 2 11" xfId="672"/>
    <cellStyle name="20% - 강조색3 2 12" xfId="673"/>
    <cellStyle name="20% - 강조색3 2 13" xfId="674"/>
    <cellStyle name="20% - 강조색3 2 14" xfId="675"/>
    <cellStyle name="20% - 강조색3 2 15" xfId="676"/>
    <cellStyle name="20% - 강조색3 2 16" xfId="677"/>
    <cellStyle name="20% - 강조색3 2 17" xfId="678"/>
    <cellStyle name="20% - 강조색3 2 18" xfId="1521"/>
    <cellStyle name="20% - 강조색3 2 19" xfId="1523"/>
    <cellStyle name="20% - 강조색3 2 2" xfId="679"/>
    <cellStyle name="20% - 강조색3 2 20" xfId="1524"/>
    <cellStyle name="20% - 강조색3 2 21" xfId="1525"/>
    <cellStyle name="20% - 강조색3 2 22" xfId="1526"/>
    <cellStyle name="20% - 강조색3 2 23" xfId="1527"/>
    <cellStyle name="20% - 강조색3 2 24" xfId="1528"/>
    <cellStyle name="20% - 강조색3 2 25" xfId="1529"/>
    <cellStyle name="20% - 강조색3 2 26" xfId="1530"/>
    <cellStyle name="20% - 강조색3 2 27" xfId="1531"/>
    <cellStyle name="20% - 강조색3 2 28" xfId="1532"/>
    <cellStyle name="20% - 강조색3 2 29" xfId="1533"/>
    <cellStyle name="20% - 강조색3 2 3" xfId="680"/>
    <cellStyle name="20% - 강조색3 2 30" xfId="1535"/>
    <cellStyle name="20% - 강조색3 2 31" xfId="1536"/>
    <cellStyle name="20% - 강조색3 2 32" xfId="1537"/>
    <cellStyle name="20% - 강조색3 2 33" xfId="1538"/>
    <cellStyle name="20% - 강조색3 2 34" xfId="1539"/>
    <cellStyle name="20% - 강조색3 2 35" xfId="1540"/>
    <cellStyle name="20% - 강조색3 2 36" xfId="1541"/>
    <cellStyle name="20% - 강조색3 2 37" xfId="1542"/>
    <cellStyle name="20% - 강조색3 2 38" xfId="1543"/>
    <cellStyle name="20% - 강조색3 2 39" xfId="1544"/>
    <cellStyle name="20% - 강조색3 2 4" xfId="681"/>
    <cellStyle name="20% - 강조색3 2 40" xfId="1545"/>
    <cellStyle name="20% - 강조색3 2 41" xfId="1546"/>
    <cellStyle name="20% - 강조색3 2 42" xfId="1547"/>
    <cellStyle name="20% - 강조색3 2 43" xfId="1548"/>
    <cellStyle name="20% - 강조색3 2 44" xfId="1549"/>
    <cellStyle name="20% - 강조색3 2 45" xfId="1550"/>
    <cellStyle name="20% - 강조색3 2 46" xfId="1551"/>
    <cellStyle name="20% - 강조색3 2 47" xfId="1552"/>
    <cellStyle name="20% - 강조색3 2 48" xfId="1553"/>
    <cellStyle name="20% - 강조색3 2 49" xfId="1554"/>
    <cellStyle name="20% - 강조색3 2 5" xfId="682"/>
    <cellStyle name="20% - 강조색3 2 50" xfId="1556"/>
    <cellStyle name="20% - 강조색3 2 51" xfId="1557"/>
    <cellStyle name="20% - 강조색3 2 52" xfId="1558"/>
    <cellStyle name="20% - 강조색3 2 53" xfId="1559"/>
    <cellStyle name="20% - 강조색3 2 54" xfId="1560"/>
    <cellStyle name="20% - 강조색3 2 55" xfId="1561"/>
    <cellStyle name="20% - 강조색3 2 56" xfId="1562"/>
    <cellStyle name="20% - 강조색3 2 57" xfId="1563"/>
    <cellStyle name="20% - 강조색3 2 58" xfId="1564"/>
    <cellStyle name="20% - 강조색3 2 59" xfId="1565"/>
    <cellStyle name="20% - 강조색3 2 6" xfId="683"/>
    <cellStyle name="20% - 강조색3 2 60" xfId="1567"/>
    <cellStyle name="20% - 강조색3 2 61" xfId="1568"/>
    <cellStyle name="20% - 강조색3 2 62" xfId="1569"/>
    <cellStyle name="20% - 강조색3 2 63" xfId="1570"/>
    <cellStyle name="20% - 강조색3 2 64" xfId="1571"/>
    <cellStyle name="20% - 강조색3 2 65" xfId="1572"/>
    <cellStyle name="20% - 강조색3 2 66" xfId="1573"/>
    <cellStyle name="20% - 강조색3 2 67" xfId="3674"/>
    <cellStyle name="20% - 강조색3 2 68" xfId="4251"/>
    <cellStyle name="20% - 강조색3 2 69" xfId="3741"/>
    <cellStyle name="20% - 강조색3 2 7" xfId="684"/>
    <cellStyle name="20% - 강조색3 2 70" xfId="4257"/>
    <cellStyle name="20% - 강조색3 2 71" xfId="3797"/>
    <cellStyle name="20% - 강조색3 2 72" xfId="4260"/>
    <cellStyle name="20% - 강조색3 2 73" xfId="4275"/>
    <cellStyle name="20% - 강조색3 2 74" xfId="1522"/>
    <cellStyle name="20% - 강조색3 2 75" xfId="4202"/>
    <cellStyle name="20% - 강조색3 2 76" xfId="4290"/>
    <cellStyle name="20% - 강조색3 2 77" xfId="4011"/>
    <cellStyle name="20% - 강조색3 2 78" xfId="4431"/>
    <cellStyle name="20% - 강조색3 2 79" xfId="2452"/>
    <cellStyle name="20% - 강조색3 2 8" xfId="685"/>
    <cellStyle name="20% - 강조색3 2 80" xfId="4436"/>
    <cellStyle name="20% - 강조색3 2 9" xfId="686"/>
    <cellStyle name="20% - 강조색4 2" xfId="687"/>
    <cellStyle name="20% - 강조색4 2 10" xfId="688"/>
    <cellStyle name="20% - 강조색4 2 11" xfId="689"/>
    <cellStyle name="20% - 강조색4 2 12" xfId="690"/>
    <cellStyle name="20% - 강조색4 2 13" xfId="691"/>
    <cellStyle name="20% - 강조색4 2 14" xfId="692"/>
    <cellStyle name="20% - 강조색4 2 15" xfId="693"/>
    <cellStyle name="20% - 강조색4 2 16" xfId="694"/>
    <cellStyle name="20% - 강조색4 2 17" xfId="695"/>
    <cellStyle name="20% - 강조색4 2 18" xfId="1575"/>
    <cellStyle name="20% - 강조색4 2 19" xfId="1578"/>
    <cellStyle name="20% - 강조색4 2 2" xfId="696"/>
    <cellStyle name="20% - 강조색4 2 20" xfId="1579"/>
    <cellStyle name="20% - 강조색4 2 21" xfId="1580"/>
    <cellStyle name="20% - 강조색4 2 22" xfId="1581"/>
    <cellStyle name="20% - 강조색4 2 23" xfId="1582"/>
    <cellStyle name="20% - 강조색4 2 24" xfId="1583"/>
    <cellStyle name="20% - 강조색4 2 25" xfId="1584"/>
    <cellStyle name="20% - 강조색4 2 26" xfId="1585"/>
    <cellStyle name="20% - 강조색4 2 27" xfId="1586"/>
    <cellStyle name="20% - 강조색4 2 28" xfId="1587"/>
    <cellStyle name="20% - 강조색4 2 29" xfId="1588"/>
    <cellStyle name="20% - 강조색4 2 3" xfId="697"/>
    <cellStyle name="20% - 강조색4 2 30" xfId="1589"/>
    <cellStyle name="20% - 강조색4 2 31" xfId="1590"/>
    <cellStyle name="20% - 강조색4 2 32" xfId="1591"/>
    <cellStyle name="20% - 강조색4 2 33" xfId="1592"/>
    <cellStyle name="20% - 강조색4 2 34" xfId="1593"/>
    <cellStyle name="20% - 강조색4 2 35" xfId="1594"/>
    <cellStyle name="20% - 강조색4 2 36" xfId="1595"/>
    <cellStyle name="20% - 강조색4 2 37" xfId="1596"/>
    <cellStyle name="20% - 강조색4 2 38" xfId="1597"/>
    <cellStyle name="20% - 강조색4 2 39" xfId="1598"/>
    <cellStyle name="20% - 강조색4 2 4" xfId="698"/>
    <cellStyle name="20% - 강조색4 2 40" xfId="1599"/>
    <cellStyle name="20% - 강조색4 2 41" xfId="1600"/>
    <cellStyle name="20% - 강조색4 2 42" xfId="1601"/>
    <cellStyle name="20% - 강조색4 2 43" xfId="1602"/>
    <cellStyle name="20% - 강조색4 2 44" xfId="1603"/>
    <cellStyle name="20% - 강조색4 2 45" xfId="1604"/>
    <cellStyle name="20% - 강조색4 2 46" xfId="1605"/>
    <cellStyle name="20% - 강조색4 2 47" xfId="1606"/>
    <cellStyle name="20% - 강조색4 2 48" xfId="1607"/>
    <cellStyle name="20% - 강조색4 2 49" xfId="1608"/>
    <cellStyle name="20% - 강조색4 2 5" xfId="699"/>
    <cellStyle name="20% - 강조색4 2 50" xfId="1610"/>
    <cellStyle name="20% - 강조색4 2 51" xfId="1611"/>
    <cellStyle name="20% - 강조색4 2 52" xfId="1612"/>
    <cellStyle name="20% - 강조색4 2 53" xfId="1613"/>
    <cellStyle name="20% - 강조색4 2 54" xfId="1614"/>
    <cellStyle name="20% - 강조색4 2 55" xfId="1615"/>
    <cellStyle name="20% - 강조색4 2 56" xfId="1616"/>
    <cellStyle name="20% - 강조색4 2 57" xfId="1617"/>
    <cellStyle name="20% - 강조색4 2 58" xfId="1618"/>
    <cellStyle name="20% - 강조색4 2 59" xfId="1619"/>
    <cellStyle name="20% - 강조색4 2 6" xfId="700"/>
    <cellStyle name="20% - 강조색4 2 60" xfId="1621"/>
    <cellStyle name="20% - 강조색4 2 61" xfId="1622"/>
    <cellStyle name="20% - 강조색4 2 62" xfId="1623"/>
    <cellStyle name="20% - 강조색4 2 63" xfId="1624"/>
    <cellStyle name="20% - 강조색4 2 64" xfId="1625"/>
    <cellStyle name="20% - 강조색4 2 65" xfId="1626"/>
    <cellStyle name="20% - 강조색4 2 66" xfId="1627"/>
    <cellStyle name="20% - 강조색4 2 67" xfId="3445"/>
    <cellStyle name="20% - 강조색4 2 68" xfId="4245"/>
    <cellStyle name="20% - 강조색4 2 69" xfId="3522"/>
    <cellStyle name="20% - 강조색4 2 7" xfId="701"/>
    <cellStyle name="20% - 강조색4 2 70" xfId="4250"/>
    <cellStyle name="20% - 강조색4 2 71" xfId="3576"/>
    <cellStyle name="20% - 강조색4 2 72" xfId="4255"/>
    <cellStyle name="20% - 강조색4 2 73" xfId="4266"/>
    <cellStyle name="20% - 강조색4 2 74" xfId="1577"/>
    <cellStyle name="20% - 강조색4 2 75" xfId="4279"/>
    <cellStyle name="20% - 강조색4 2 76" xfId="4287"/>
    <cellStyle name="20% - 강조색4 2 77" xfId="3740"/>
    <cellStyle name="20% - 강조색4 2 78" xfId="4427"/>
    <cellStyle name="20% - 강조색4 2 79" xfId="2176"/>
    <cellStyle name="20% - 강조색4 2 8" xfId="702"/>
    <cellStyle name="20% - 강조색4 2 80" xfId="4432"/>
    <cellStyle name="20% - 강조색4 2 9" xfId="703"/>
    <cellStyle name="20% - 강조색5 2" xfId="704"/>
    <cellStyle name="20% - 강조색5 2 10" xfId="705"/>
    <cellStyle name="20% - 강조색5 2 11" xfId="706"/>
    <cellStyle name="20% - 강조색5 2 12" xfId="707"/>
    <cellStyle name="20% - 강조색5 2 13" xfId="708"/>
    <cellStyle name="20% - 강조색5 2 14" xfId="709"/>
    <cellStyle name="20% - 강조색5 2 15" xfId="710"/>
    <cellStyle name="20% - 강조색5 2 16" xfId="711"/>
    <cellStyle name="20% - 강조색5 2 17" xfId="712"/>
    <cellStyle name="20% - 강조색5 2 18" xfId="1630"/>
    <cellStyle name="20% - 강조색5 2 19" xfId="1633"/>
    <cellStyle name="20% - 강조색5 2 2" xfId="713"/>
    <cellStyle name="20% - 강조색5 2 20" xfId="1634"/>
    <cellStyle name="20% - 강조색5 2 21" xfId="1635"/>
    <cellStyle name="20% - 강조색5 2 22" xfId="1636"/>
    <cellStyle name="20% - 강조색5 2 23" xfId="1637"/>
    <cellStyle name="20% - 강조색5 2 24" xfId="1638"/>
    <cellStyle name="20% - 강조색5 2 25" xfId="1639"/>
    <cellStyle name="20% - 강조색5 2 26" xfId="1640"/>
    <cellStyle name="20% - 강조색5 2 27" xfId="1641"/>
    <cellStyle name="20% - 강조색5 2 28" xfId="1642"/>
    <cellStyle name="20% - 강조색5 2 29" xfId="1643"/>
    <cellStyle name="20% - 강조색5 2 3" xfId="714"/>
    <cellStyle name="20% - 강조색5 2 30" xfId="1644"/>
    <cellStyle name="20% - 강조색5 2 31" xfId="1645"/>
    <cellStyle name="20% - 강조색5 2 32" xfId="1646"/>
    <cellStyle name="20% - 강조색5 2 33" xfId="1647"/>
    <cellStyle name="20% - 강조색5 2 34" xfId="1648"/>
    <cellStyle name="20% - 강조색5 2 35" xfId="1649"/>
    <cellStyle name="20% - 강조색5 2 36" xfId="1650"/>
    <cellStyle name="20% - 강조색5 2 37" xfId="1651"/>
    <cellStyle name="20% - 강조색5 2 38" xfId="1652"/>
    <cellStyle name="20% - 강조색5 2 39" xfId="1653"/>
    <cellStyle name="20% - 강조색5 2 4" xfId="715"/>
    <cellStyle name="20% - 강조색5 2 40" xfId="1655"/>
    <cellStyle name="20% - 강조색5 2 41" xfId="1656"/>
    <cellStyle name="20% - 강조색5 2 42" xfId="1657"/>
    <cellStyle name="20% - 강조색5 2 43" xfId="1658"/>
    <cellStyle name="20% - 강조색5 2 44" xfId="1659"/>
    <cellStyle name="20% - 강조색5 2 45" xfId="1660"/>
    <cellStyle name="20% - 강조색5 2 46" xfId="1661"/>
    <cellStyle name="20% - 강조색5 2 47" xfId="1662"/>
    <cellStyle name="20% - 강조색5 2 48" xfId="1663"/>
    <cellStyle name="20% - 강조색5 2 49" xfId="1664"/>
    <cellStyle name="20% - 강조색5 2 5" xfId="716"/>
    <cellStyle name="20% - 강조색5 2 50" xfId="1665"/>
    <cellStyle name="20% - 강조색5 2 51" xfId="1666"/>
    <cellStyle name="20% - 강조색5 2 52" xfId="1667"/>
    <cellStyle name="20% - 강조색5 2 53" xfId="1668"/>
    <cellStyle name="20% - 강조색5 2 54" xfId="1669"/>
    <cellStyle name="20% - 강조색5 2 55" xfId="1670"/>
    <cellStyle name="20% - 강조색5 2 56" xfId="1671"/>
    <cellStyle name="20% - 강조색5 2 57" xfId="1672"/>
    <cellStyle name="20% - 강조색5 2 58" xfId="1673"/>
    <cellStyle name="20% - 강조색5 2 59" xfId="1674"/>
    <cellStyle name="20% - 강조색5 2 6" xfId="717"/>
    <cellStyle name="20% - 강조색5 2 60" xfId="1675"/>
    <cellStyle name="20% - 강조색5 2 61" xfId="1676"/>
    <cellStyle name="20% - 강조색5 2 62" xfId="1677"/>
    <cellStyle name="20% - 강조색5 2 63" xfId="1678"/>
    <cellStyle name="20% - 강조색5 2 64" xfId="1679"/>
    <cellStyle name="20% - 강조색5 2 65" xfId="1680"/>
    <cellStyle name="20% - 강조색5 2 66" xfId="1681"/>
    <cellStyle name="20% - 강조색5 2 67" xfId="3054"/>
    <cellStyle name="20% - 강조색5 2 68" xfId="4240"/>
    <cellStyle name="20% - 강조색5 2 69" xfId="3114"/>
    <cellStyle name="20% - 강조색5 2 7" xfId="718"/>
    <cellStyle name="20% - 강조색5 2 70" xfId="4244"/>
    <cellStyle name="20% - 강조색5 2 71" xfId="3290"/>
    <cellStyle name="20% - 강조색5 2 72" xfId="4249"/>
    <cellStyle name="20% - 강조색5 2 73" xfId="4047"/>
    <cellStyle name="20% - 강조색5 2 74" xfId="1654"/>
    <cellStyle name="20% - 강조색5 2 75" xfId="4269"/>
    <cellStyle name="20% - 강조색5 2 76" xfId="1472"/>
    <cellStyle name="20% - 강조색5 2 77" xfId="3377"/>
    <cellStyle name="20% - 강조색5 2 78" xfId="4423"/>
    <cellStyle name="20% - 강조색5 2 79" xfId="1893"/>
    <cellStyle name="20% - 강조색5 2 8" xfId="719"/>
    <cellStyle name="20% - 강조색5 2 80" xfId="4429"/>
    <cellStyle name="20% - 강조색5 2 9" xfId="720"/>
    <cellStyle name="20% - 강조색6 2" xfId="721"/>
    <cellStyle name="20% - 강조색6 2 10" xfId="722"/>
    <cellStyle name="20% - 강조색6 2 11" xfId="723"/>
    <cellStyle name="20% - 강조색6 2 12" xfId="724"/>
    <cellStyle name="20% - 강조색6 2 13" xfId="725"/>
    <cellStyle name="20% - 강조색6 2 14" xfId="726"/>
    <cellStyle name="20% - 강조색6 2 15" xfId="727"/>
    <cellStyle name="20% - 강조색6 2 16" xfId="728"/>
    <cellStyle name="20% - 강조색6 2 17" xfId="729"/>
    <cellStyle name="20% - 강조색6 2 18" xfId="1683"/>
    <cellStyle name="20% - 강조색6 2 19" xfId="1687"/>
    <cellStyle name="20% - 강조색6 2 2" xfId="730"/>
    <cellStyle name="20% - 강조색6 2 20" xfId="1688"/>
    <cellStyle name="20% - 강조색6 2 21" xfId="1689"/>
    <cellStyle name="20% - 강조색6 2 22" xfId="1690"/>
    <cellStyle name="20% - 강조색6 2 23" xfId="1691"/>
    <cellStyle name="20% - 강조색6 2 24" xfId="1692"/>
    <cellStyle name="20% - 강조색6 2 25" xfId="1693"/>
    <cellStyle name="20% - 강조색6 2 26" xfId="1694"/>
    <cellStyle name="20% - 강조색6 2 27" xfId="1695"/>
    <cellStyle name="20% - 강조색6 2 28" xfId="1696"/>
    <cellStyle name="20% - 강조색6 2 29" xfId="1697"/>
    <cellStyle name="20% - 강조색6 2 3" xfId="731"/>
    <cellStyle name="20% - 강조색6 2 30" xfId="1698"/>
    <cellStyle name="20% - 강조색6 2 31" xfId="1699"/>
    <cellStyle name="20% - 강조색6 2 32" xfId="1700"/>
    <cellStyle name="20% - 강조색6 2 33" xfId="1701"/>
    <cellStyle name="20% - 강조색6 2 34" xfId="1702"/>
    <cellStyle name="20% - 강조색6 2 35" xfId="1703"/>
    <cellStyle name="20% - 강조색6 2 36" xfId="1704"/>
    <cellStyle name="20% - 강조색6 2 37" xfId="1705"/>
    <cellStyle name="20% - 강조색6 2 38" xfId="1706"/>
    <cellStyle name="20% - 강조색6 2 39" xfId="1707"/>
    <cellStyle name="20% - 강조색6 2 4" xfId="732"/>
    <cellStyle name="20% - 강조색6 2 40" xfId="1708"/>
    <cellStyle name="20% - 강조색6 2 41" xfId="1709"/>
    <cellStyle name="20% - 강조색6 2 42" xfId="1710"/>
    <cellStyle name="20% - 강조색6 2 43" xfId="1711"/>
    <cellStyle name="20% - 강조색6 2 44" xfId="1712"/>
    <cellStyle name="20% - 강조색6 2 45" xfId="1713"/>
    <cellStyle name="20% - 강조색6 2 46" xfId="1714"/>
    <cellStyle name="20% - 강조색6 2 47" xfId="1715"/>
    <cellStyle name="20% - 강조색6 2 48" xfId="1716"/>
    <cellStyle name="20% - 강조색6 2 49" xfId="1717"/>
    <cellStyle name="20% - 강조색6 2 5" xfId="733"/>
    <cellStyle name="20% - 강조색6 2 50" xfId="1719"/>
    <cellStyle name="20% - 강조색6 2 51" xfId="1720"/>
    <cellStyle name="20% - 강조색6 2 52" xfId="1721"/>
    <cellStyle name="20% - 강조색6 2 53" xfId="1722"/>
    <cellStyle name="20% - 강조색6 2 54" xfId="1723"/>
    <cellStyle name="20% - 강조색6 2 55" xfId="1724"/>
    <cellStyle name="20% - 강조색6 2 56" xfId="1725"/>
    <cellStyle name="20% - 강조색6 2 57" xfId="1726"/>
    <cellStyle name="20% - 강조색6 2 58" xfId="1727"/>
    <cellStyle name="20% - 강조색6 2 59" xfId="1728"/>
    <cellStyle name="20% - 강조색6 2 6" xfId="734"/>
    <cellStyle name="20% - 강조색6 2 60" xfId="1729"/>
    <cellStyle name="20% - 강조색6 2 61" xfId="1730"/>
    <cellStyle name="20% - 강조색6 2 62" xfId="1731"/>
    <cellStyle name="20% - 강조색6 2 63" xfId="1732"/>
    <cellStyle name="20% - 강조색6 2 64" xfId="1733"/>
    <cellStyle name="20% - 강조색6 2 65" xfId="1734"/>
    <cellStyle name="20% - 강조색6 2 66" xfId="1735"/>
    <cellStyle name="20% - 강조색6 2 67" xfId="2837"/>
    <cellStyle name="20% - 강조색6 2 68" xfId="4234"/>
    <cellStyle name="20% - 강조색6 2 69" xfId="2941"/>
    <cellStyle name="20% - 강조색6 2 7" xfId="735"/>
    <cellStyle name="20% - 강조색6 2 70" xfId="4238"/>
    <cellStyle name="20% - 강조색6 2 71" xfId="2958"/>
    <cellStyle name="20% - 강조색6 2 72" xfId="4243"/>
    <cellStyle name="20% - 강조색6 2 73" xfId="4012"/>
    <cellStyle name="20% - 강조색6 2 74" xfId="1718"/>
    <cellStyle name="20% - 강조색6 2 75" xfId="4264"/>
    <cellStyle name="20% - 강조색6 2 76" xfId="1534"/>
    <cellStyle name="20% - 강조색6 2 77" xfId="2945"/>
    <cellStyle name="20% - 강조색6 2 78" xfId="4419"/>
    <cellStyle name="20% - 강조색6 2 79" xfId="1609"/>
    <cellStyle name="20% - 강조색6 2 8" xfId="736"/>
    <cellStyle name="20% - 강조색6 2 80" xfId="4425"/>
    <cellStyle name="20% - 강조색6 2 9" xfId="737"/>
    <cellStyle name="40% - 강조색1 2" xfId="738"/>
    <cellStyle name="40% - 강조색1 2 10" xfId="739"/>
    <cellStyle name="40% - 강조색1 2 11" xfId="740"/>
    <cellStyle name="40% - 강조색1 2 12" xfId="741"/>
    <cellStyle name="40% - 강조색1 2 13" xfId="742"/>
    <cellStyle name="40% - 강조색1 2 14" xfId="743"/>
    <cellStyle name="40% - 강조색1 2 15" xfId="744"/>
    <cellStyle name="40% - 강조색1 2 16" xfId="745"/>
    <cellStyle name="40% - 강조색1 2 17" xfId="746"/>
    <cellStyle name="40% - 강조색1 2 18" xfId="1737"/>
    <cellStyle name="40% - 강조색1 2 19" xfId="1742"/>
    <cellStyle name="40% - 강조색1 2 2" xfId="747"/>
    <cellStyle name="40% - 강조색1 2 20" xfId="1744"/>
    <cellStyle name="40% - 강조색1 2 21" xfId="1745"/>
    <cellStyle name="40% - 강조색1 2 22" xfId="1746"/>
    <cellStyle name="40% - 강조색1 2 23" xfId="1747"/>
    <cellStyle name="40% - 강조색1 2 24" xfId="1748"/>
    <cellStyle name="40% - 강조색1 2 25" xfId="1749"/>
    <cellStyle name="40% - 강조색1 2 26" xfId="1750"/>
    <cellStyle name="40% - 강조색1 2 27" xfId="1751"/>
    <cellStyle name="40% - 강조색1 2 28" xfId="1752"/>
    <cellStyle name="40% - 강조색1 2 29" xfId="1753"/>
    <cellStyle name="40% - 강조색1 2 3" xfId="748"/>
    <cellStyle name="40% - 강조색1 2 30" xfId="1754"/>
    <cellStyle name="40% - 강조색1 2 31" xfId="1755"/>
    <cellStyle name="40% - 강조색1 2 32" xfId="1756"/>
    <cellStyle name="40% - 강조색1 2 33" xfId="1757"/>
    <cellStyle name="40% - 강조색1 2 34" xfId="1758"/>
    <cellStyle name="40% - 강조색1 2 35" xfId="1759"/>
    <cellStyle name="40% - 강조색1 2 36" xfId="1760"/>
    <cellStyle name="40% - 강조색1 2 37" xfId="1761"/>
    <cellStyle name="40% - 강조색1 2 38" xfId="1762"/>
    <cellStyle name="40% - 강조색1 2 39" xfId="1763"/>
    <cellStyle name="40% - 강조색1 2 4" xfId="749"/>
    <cellStyle name="40% - 강조색1 2 40" xfId="1764"/>
    <cellStyle name="40% - 강조색1 2 41" xfId="1765"/>
    <cellStyle name="40% - 강조색1 2 42" xfId="1766"/>
    <cellStyle name="40% - 강조색1 2 43" xfId="1767"/>
    <cellStyle name="40% - 강조색1 2 44" xfId="1768"/>
    <cellStyle name="40% - 강조색1 2 45" xfId="1769"/>
    <cellStyle name="40% - 강조색1 2 46" xfId="1770"/>
    <cellStyle name="40% - 강조색1 2 47" xfId="1771"/>
    <cellStyle name="40% - 강조색1 2 48" xfId="1772"/>
    <cellStyle name="40% - 강조색1 2 49" xfId="1773"/>
    <cellStyle name="40% - 강조색1 2 5" xfId="750"/>
    <cellStyle name="40% - 강조색1 2 50" xfId="1775"/>
    <cellStyle name="40% - 강조색1 2 51" xfId="1776"/>
    <cellStyle name="40% - 강조색1 2 52" xfId="1777"/>
    <cellStyle name="40% - 강조색1 2 53" xfId="1778"/>
    <cellStyle name="40% - 강조색1 2 54" xfId="1779"/>
    <cellStyle name="40% - 강조색1 2 55" xfId="1780"/>
    <cellStyle name="40% - 강조색1 2 56" xfId="1781"/>
    <cellStyle name="40% - 강조색1 2 57" xfId="1782"/>
    <cellStyle name="40% - 강조색1 2 58" xfId="1783"/>
    <cellStyle name="40% - 강조색1 2 59" xfId="1784"/>
    <cellStyle name="40% - 강조색1 2 6" xfId="751"/>
    <cellStyle name="40% - 강조색1 2 60" xfId="1785"/>
    <cellStyle name="40% - 강조색1 2 61" xfId="1786"/>
    <cellStyle name="40% - 강조색1 2 62" xfId="1787"/>
    <cellStyle name="40% - 강조색1 2 63" xfId="1788"/>
    <cellStyle name="40% - 강조색1 2 64" xfId="1789"/>
    <cellStyle name="40% - 강조색1 2 65" xfId="1790"/>
    <cellStyle name="40% - 강조색1 2 66" xfId="1791"/>
    <cellStyle name="40% - 강조색1 2 67" xfId="2638"/>
    <cellStyle name="40% - 강조색1 2 68" xfId="4228"/>
    <cellStyle name="40% - 강조색1 2 69" xfId="2721"/>
    <cellStyle name="40% - 강조색1 2 7" xfId="752"/>
    <cellStyle name="40% - 강조색1 2 70" xfId="4232"/>
    <cellStyle name="40% - 강조색1 2 71" xfId="2727"/>
    <cellStyle name="40% - 강조색1 2 72" xfId="4237"/>
    <cellStyle name="40% - 강조색1 2 73" xfId="3959"/>
    <cellStyle name="40% - 강조색1 2 74" xfId="1792"/>
    <cellStyle name="40% - 강조색1 2 75" xfId="4015"/>
    <cellStyle name="40% - 강조색1 2 76" xfId="1631"/>
    <cellStyle name="40% - 강조색1 2 77" xfId="2667"/>
    <cellStyle name="40% - 강조색1 2 78" xfId="4415"/>
    <cellStyle name="40% - 강조색1 2 79" xfId="4289"/>
    <cellStyle name="40% - 강조색1 2 8" xfId="753"/>
    <cellStyle name="40% - 강조색1 2 80" xfId="4421"/>
    <cellStyle name="40% - 강조색1 2 9" xfId="754"/>
    <cellStyle name="40% - 강조색2 2" xfId="755"/>
    <cellStyle name="40% - 강조색2 2 10" xfId="756"/>
    <cellStyle name="40% - 강조색2 2 11" xfId="757"/>
    <cellStyle name="40% - 강조색2 2 12" xfId="758"/>
    <cellStyle name="40% - 강조색2 2 13" xfId="759"/>
    <cellStyle name="40% - 강조색2 2 14" xfId="760"/>
    <cellStyle name="40% - 강조색2 2 15" xfId="761"/>
    <cellStyle name="40% - 강조색2 2 16" xfId="762"/>
    <cellStyle name="40% - 강조색2 2 17" xfId="763"/>
    <cellStyle name="40% - 강조색2 2 18" xfId="1793"/>
    <cellStyle name="40% - 강조색2 2 19" xfId="1796"/>
    <cellStyle name="40% - 강조색2 2 2" xfId="764"/>
    <cellStyle name="40% - 강조색2 2 20" xfId="1797"/>
    <cellStyle name="40% - 강조색2 2 21" xfId="1798"/>
    <cellStyle name="40% - 강조색2 2 22" xfId="1799"/>
    <cellStyle name="40% - 강조색2 2 23" xfId="1800"/>
    <cellStyle name="40% - 강조색2 2 24" xfId="1801"/>
    <cellStyle name="40% - 강조색2 2 25" xfId="1802"/>
    <cellStyle name="40% - 강조색2 2 26" xfId="1803"/>
    <cellStyle name="40% - 강조색2 2 27" xfId="1804"/>
    <cellStyle name="40% - 강조색2 2 28" xfId="1805"/>
    <cellStyle name="40% - 강조색2 2 29" xfId="1806"/>
    <cellStyle name="40% - 강조색2 2 3" xfId="765"/>
    <cellStyle name="40% - 강조색2 2 30" xfId="1807"/>
    <cellStyle name="40% - 강조색2 2 31" xfId="1808"/>
    <cellStyle name="40% - 강조색2 2 32" xfId="1809"/>
    <cellStyle name="40% - 강조색2 2 33" xfId="1810"/>
    <cellStyle name="40% - 강조색2 2 34" xfId="1811"/>
    <cellStyle name="40% - 강조색2 2 35" xfId="1812"/>
    <cellStyle name="40% - 강조색2 2 36" xfId="1813"/>
    <cellStyle name="40% - 강조색2 2 37" xfId="1814"/>
    <cellStyle name="40% - 강조색2 2 38" xfId="1815"/>
    <cellStyle name="40% - 강조색2 2 39" xfId="1816"/>
    <cellStyle name="40% - 강조색2 2 4" xfId="766"/>
    <cellStyle name="40% - 강조색2 2 40" xfId="1818"/>
    <cellStyle name="40% - 강조색2 2 41" xfId="1819"/>
    <cellStyle name="40% - 강조색2 2 42" xfId="1820"/>
    <cellStyle name="40% - 강조색2 2 43" xfId="1821"/>
    <cellStyle name="40% - 강조색2 2 44" xfId="1822"/>
    <cellStyle name="40% - 강조색2 2 45" xfId="1823"/>
    <cellStyle name="40% - 강조색2 2 46" xfId="1824"/>
    <cellStyle name="40% - 강조색2 2 47" xfId="1825"/>
    <cellStyle name="40% - 강조색2 2 48" xfId="1826"/>
    <cellStyle name="40% - 강조색2 2 49" xfId="1827"/>
    <cellStyle name="40% - 강조색2 2 5" xfId="767"/>
    <cellStyle name="40% - 강조색2 2 50" xfId="1828"/>
    <cellStyle name="40% - 강조색2 2 51" xfId="1829"/>
    <cellStyle name="40% - 강조색2 2 52" xfId="1830"/>
    <cellStyle name="40% - 강조색2 2 53" xfId="1831"/>
    <cellStyle name="40% - 강조색2 2 54" xfId="1832"/>
    <cellStyle name="40% - 강조색2 2 55" xfId="1833"/>
    <cellStyle name="40% - 강조색2 2 56" xfId="1834"/>
    <cellStyle name="40% - 강조색2 2 57" xfId="1835"/>
    <cellStyle name="40% - 강조색2 2 58" xfId="1836"/>
    <cellStyle name="40% - 강조색2 2 59" xfId="1837"/>
    <cellStyle name="40% - 강조색2 2 6" xfId="768"/>
    <cellStyle name="40% - 강조색2 2 60" xfId="1839"/>
    <cellStyle name="40% - 강조색2 2 61" xfId="1840"/>
    <cellStyle name="40% - 강조색2 2 62" xfId="1841"/>
    <cellStyle name="40% - 강조색2 2 63" xfId="1842"/>
    <cellStyle name="40% - 강조색2 2 64" xfId="1843"/>
    <cellStyle name="40% - 강조색2 2 65" xfId="1844"/>
    <cellStyle name="40% - 강조색2 2 66" xfId="1845"/>
    <cellStyle name="40% - 강조색2 2 67" xfId="2443"/>
    <cellStyle name="40% - 강조색2 2 68" xfId="4222"/>
    <cellStyle name="40% - 강조색2 2 69" xfId="2504"/>
    <cellStyle name="40% - 강조색2 2 7" xfId="769"/>
    <cellStyle name="40% - 강조색2 2 70" xfId="4226"/>
    <cellStyle name="40% - 강조색2 2 71" xfId="2508"/>
    <cellStyle name="40% - 강조색2 2 72" xfId="4231"/>
    <cellStyle name="40% - 강조색2 2 73" xfId="3903"/>
    <cellStyle name="40% - 강조색2 2 74" xfId="1850"/>
    <cellStyle name="40% - 강조색2 2 75" xfId="4010"/>
    <cellStyle name="40% - 강조색2 2 76" xfId="1685"/>
    <cellStyle name="40% - 강조색2 2 77" xfId="2344"/>
    <cellStyle name="40% - 강조색2 2 78" xfId="4411"/>
    <cellStyle name="40% - 강조색2 2 79" xfId="4298"/>
    <cellStyle name="40% - 강조색2 2 8" xfId="770"/>
    <cellStyle name="40% - 강조색2 2 80" xfId="4417"/>
    <cellStyle name="40% - 강조색2 2 9" xfId="771"/>
    <cellStyle name="40% - 강조색3 2" xfId="772"/>
    <cellStyle name="40% - 강조색3 2 10" xfId="773"/>
    <cellStyle name="40% - 강조색3 2 11" xfId="774"/>
    <cellStyle name="40% - 강조색3 2 12" xfId="775"/>
    <cellStyle name="40% - 강조색3 2 13" xfId="776"/>
    <cellStyle name="40% - 강조색3 2 14" xfId="777"/>
    <cellStyle name="40% - 강조색3 2 15" xfId="778"/>
    <cellStyle name="40% - 강조색3 2 16" xfId="779"/>
    <cellStyle name="40% - 강조색3 2 17" xfId="780"/>
    <cellStyle name="40% - 강조색3 2 18" xfId="1848"/>
    <cellStyle name="40% - 강조색3 2 19" xfId="1852"/>
    <cellStyle name="40% - 강조색3 2 2" xfId="781"/>
    <cellStyle name="40% - 강조색3 2 20" xfId="1853"/>
    <cellStyle name="40% - 강조색3 2 21" xfId="1854"/>
    <cellStyle name="40% - 강조색3 2 22" xfId="1855"/>
    <cellStyle name="40% - 강조색3 2 23" xfId="1856"/>
    <cellStyle name="40% - 강조색3 2 24" xfId="1857"/>
    <cellStyle name="40% - 강조색3 2 25" xfId="1858"/>
    <cellStyle name="40% - 강조색3 2 26" xfId="1859"/>
    <cellStyle name="40% - 강조색3 2 27" xfId="1860"/>
    <cellStyle name="40% - 강조색3 2 28" xfId="1861"/>
    <cellStyle name="40% - 강조색3 2 29" xfId="1862"/>
    <cellStyle name="40% - 강조색3 2 3" xfId="782"/>
    <cellStyle name="40% - 강조색3 2 30" xfId="1863"/>
    <cellStyle name="40% - 강조색3 2 31" xfId="1864"/>
    <cellStyle name="40% - 강조색3 2 32" xfId="1865"/>
    <cellStyle name="40% - 강조색3 2 33" xfId="1866"/>
    <cellStyle name="40% - 강조색3 2 34" xfId="1867"/>
    <cellStyle name="40% - 강조색3 2 35" xfId="1868"/>
    <cellStyle name="40% - 강조색3 2 36" xfId="1869"/>
    <cellStyle name="40% - 강조색3 2 37" xfId="1870"/>
    <cellStyle name="40% - 강조색3 2 38" xfId="1871"/>
    <cellStyle name="40% - 강조색3 2 39" xfId="1872"/>
    <cellStyle name="40% - 강조색3 2 4" xfId="783"/>
    <cellStyle name="40% - 강조색3 2 40" xfId="1873"/>
    <cellStyle name="40% - 강조색3 2 41" xfId="1874"/>
    <cellStyle name="40% - 강조색3 2 42" xfId="1875"/>
    <cellStyle name="40% - 강조색3 2 43" xfId="1876"/>
    <cellStyle name="40% - 강조색3 2 44" xfId="1877"/>
    <cellStyle name="40% - 강조색3 2 45" xfId="1878"/>
    <cellStyle name="40% - 강조색3 2 46" xfId="1879"/>
    <cellStyle name="40% - 강조색3 2 47" xfId="1880"/>
    <cellStyle name="40% - 강조색3 2 48" xfId="1881"/>
    <cellStyle name="40% - 강조색3 2 49" xfId="1882"/>
    <cellStyle name="40% - 강조색3 2 5" xfId="784"/>
    <cellStyle name="40% - 강조색3 2 50" xfId="1883"/>
    <cellStyle name="40% - 강조색3 2 51" xfId="1884"/>
    <cellStyle name="40% - 강조색3 2 52" xfId="1885"/>
    <cellStyle name="40% - 강조색3 2 53" xfId="1886"/>
    <cellStyle name="40% - 강조색3 2 54" xfId="1887"/>
    <cellStyle name="40% - 강조색3 2 55" xfId="1888"/>
    <cellStyle name="40% - 강조색3 2 56" xfId="1889"/>
    <cellStyle name="40% - 강조색3 2 57" xfId="1890"/>
    <cellStyle name="40% - 강조색3 2 58" xfId="1891"/>
    <cellStyle name="40% - 강조색3 2 59" xfId="1892"/>
    <cellStyle name="40% - 강조색3 2 6" xfId="785"/>
    <cellStyle name="40% - 강조색3 2 60" xfId="1894"/>
    <cellStyle name="40% - 강조색3 2 61" xfId="1895"/>
    <cellStyle name="40% - 강조색3 2 62" xfId="1896"/>
    <cellStyle name="40% - 강조색3 2 63" xfId="1897"/>
    <cellStyle name="40% - 강조색3 2 64" xfId="1898"/>
    <cellStyle name="40% - 강조색3 2 65" xfId="1899"/>
    <cellStyle name="40% - 강조색3 2 66" xfId="1900"/>
    <cellStyle name="40% - 강조색3 2 67" xfId="2232"/>
    <cellStyle name="40% - 강조색3 2 68" xfId="4216"/>
    <cellStyle name="40% - 강조색3 2 69" xfId="2286"/>
    <cellStyle name="40% - 강조색3 2 7" xfId="786"/>
    <cellStyle name="40% - 강조색3 2 70" xfId="4220"/>
    <cellStyle name="40% - 강조색3 2 71" xfId="2290"/>
    <cellStyle name="40% - 강조색3 2 72" xfId="4225"/>
    <cellStyle name="40% - 강조색3 2 73" xfId="3847"/>
    <cellStyle name="40% - 강조색3 2 74" xfId="1905"/>
    <cellStyle name="40% - 강조색3 2 75" xfId="3929"/>
    <cellStyle name="40% - 강조색3 2 76" xfId="1743"/>
    <cellStyle name="40% - 강조색3 2 77" xfId="2057"/>
    <cellStyle name="40% - 강조색3 2 78" xfId="4407"/>
    <cellStyle name="40% - 강조색3 2 79" xfId="4302"/>
    <cellStyle name="40% - 강조색3 2 8" xfId="787"/>
    <cellStyle name="40% - 강조색3 2 80" xfId="4413"/>
    <cellStyle name="40% - 강조색3 2 9" xfId="788"/>
    <cellStyle name="40% - 강조색4 2" xfId="789"/>
    <cellStyle name="40% - 강조색4 2 10" xfId="790"/>
    <cellStyle name="40% - 강조색4 2 11" xfId="791"/>
    <cellStyle name="40% - 강조색4 2 12" xfId="792"/>
    <cellStyle name="40% - 강조색4 2 13" xfId="793"/>
    <cellStyle name="40% - 강조색4 2 14" xfId="794"/>
    <cellStyle name="40% - 강조색4 2 15" xfId="795"/>
    <cellStyle name="40% - 강조색4 2 16" xfId="796"/>
    <cellStyle name="40% - 강조색4 2 17" xfId="797"/>
    <cellStyle name="40% - 강조색4 2 18" xfId="1902"/>
    <cellStyle name="40% - 강조색4 2 19" xfId="1906"/>
    <cellStyle name="40% - 강조색4 2 2" xfId="798"/>
    <cellStyle name="40% - 강조색4 2 20" xfId="1907"/>
    <cellStyle name="40% - 강조색4 2 21" xfId="1908"/>
    <cellStyle name="40% - 강조색4 2 22" xfId="1909"/>
    <cellStyle name="40% - 강조색4 2 23" xfId="1910"/>
    <cellStyle name="40% - 강조색4 2 24" xfId="1911"/>
    <cellStyle name="40% - 강조색4 2 25" xfId="1912"/>
    <cellStyle name="40% - 강조색4 2 26" xfId="1913"/>
    <cellStyle name="40% - 강조색4 2 27" xfId="1914"/>
    <cellStyle name="40% - 강조색4 2 28" xfId="1915"/>
    <cellStyle name="40% - 강조색4 2 29" xfId="1916"/>
    <cellStyle name="40% - 강조색4 2 3" xfId="799"/>
    <cellStyle name="40% - 강조색4 2 30" xfId="1917"/>
    <cellStyle name="40% - 강조색4 2 31" xfId="1918"/>
    <cellStyle name="40% - 강조색4 2 32" xfId="1919"/>
    <cellStyle name="40% - 강조색4 2 33" xfId="1920"/>
    <cellStyle name="40% - 강조색4 2 34" xfId="1921"/>
    <cellStyle name="40% - 강조색4 2 35" xfId="1922"/>
    <cellStyle name="40% - 강조색4 2 36" xfId="1923"/>
    <cellStyle name="40% - 강조색4 2 37" xfId="1924"/>
    <cellStyle name="40% - 강조색4 2 38" xfId="1925"/>
    <cellStyle name="40% - 강조색4 2 39" xfId="1926"/>
    <cellStyle name="40% - 강조색4 2 4" xfId="800"/>
    <cellStyle name="40% - 강조색4 2 40" xfId="1927"/>
    <cellStyle name="40% - 강조색4 2 41" xfId="1928"/>
    <cellStyle name="40% - 강조색4 2 42" xfId="1929"/>
    <cellStyle name="40% - 강조색4 2 43" xfId="1930"/>
    <cellStyle name="40% - 강조색4 2 44" xfId="1931"/>
    <cellStyle name="40% - 강조색4 2 45" xfId="1932"/>
    <cellStyle name="40% - 강조색4 2 46" xfId="1933"/>
    <cellStyle name="40% - 강조색4 2 47" xfId="1934"/>
    <cellStyle name="40% - 강조색4 2 48" xfId="1935"/>
    <cellStyle name="40% - 강조색4 2 49" xfId="1936"/>
    <cellStyle name="40% - 강조색4 2 5" xfId="801"/>
    <cellStyle name="40% - 강조색4 2 50" xfId="1937"/>
    <cellStyle name="40% - 강조색4 2 51" xfId="1938"/>
    <cellStyle name="40% - 강조색4 2 52" xfId="1939"/>
    <cellStyle name="40% - 강조색4 2 53" xfId="1940"/>
    <cellStyle name="40% - 강조색4 2 54" xfId="1941"/>
    <cellStyle name="40% - 강조색4 2 55" xfId="1942"/>
    <cellStyle name="40% - 강조색4 2 56" xfId="1943"/>
    <cellStyle name="40% - 강조색4 2 57" xfId="1944"/>
    <cellStyle name="40% - 강조색4 2 58" xfId="1945"/>
    <cellStyle name="40% - 강조색4 2 59" xfId="1946"/>
    <cellStyle name="40% - 강조색4 2 6" xfId="802"/>
    <cellStyle name="40% - 강조색4 2 60" xfId="1947"/>
    <cellStyle name="40% - 강조색4 2 61" xfId="1948"/>
    <cellStyle name="40% - 강조색4 2 62" xfId="1949"/>
    <cellStyle name="40% - 강조색4 2 63" xfId="1950"/>
    <cellStyle name="40% - 강조색4 2 64" xfId="1951"/>
    <cellStyle name="40% - 강조색4 2 65" xfId="1952"/>
    <cellStyle name="40% - 강조색4 2 66" xfId="1953"/>
    <cellStyle name="40% - 강조색4 2 67" xfId="2012"/>
    <cellStyle name="40% - 강조색4 2 68" xfId="4210"/>
    <cellStyle name="40% - 강조색4 2 69" xfId="2065"/>
    <cellStyle name="40% - 강조색4 2 7" xfId="803"/>
    <cellStyle name="40% - 강조색4 2 70" xfId="4215"/>
    <cellStyle name="40% - 강조색4 2 71" xfId="2068"/>
    <cellStyle name="40% - 강조색4 2 72" xfId="4219"/>
    <cellStyle name="40% - 강조색4 2 73" xfId="3793"/>
    <cellStyle name="40% - 강조색4 2 74" xfId="1960"/>
    <cellStyle name="40% - 강조색4 2 75" xfId="3850"/>
    <cellStyle name="40% - 강조색4 2 76" xfId="1847"/>
    <cellStyle name="40% - 강조색4 2 77" xfId="1740"/>
    <cellStyle name="40% - 강조색4 2 78" xfId="4404"/>
    <cellStyle name="40% - 강조색4 2 79" xfId="4305"/>
    <cellStyle name="40% - 강조색4 2 8" xfId="804"/>
    <cellStyle name="40% - 강조색4 2 80" xfId="4409"/>
    <cellStyle name="40% - 강조색4 2 9" xfId="805"/>
    <cellStyle name="40% - 강조색5 2" xfId="806"/>
    <cellStyle name="40% - 강조색5 2 10" xfId="807"/>
    <cellStyle name="40% - 강조색5 2 11" xfId="808"/>
    <cellStyle name="40% - 강조색5 2 12" xfId="809"/>
    <cellStyle name="40% - 강조색5 2 13" xfId="810"/>
    <cellStyle name="40% - 강조색5 2 14" xfId="811"/>
    <cellStyle name="40% - 강조색5 2 15" xfId="812"/>
    <cellStyle name="40% - 강조색5 2 16" xfId="813"/>
    <cellStyle name="40% - 강조색5 2 17" xfId="814"/>
    <cellStyle name="40% - 강조색5 2 18" xfId="1954"/>
    <cellStyle name="40% - 강조색5 2 19" xfId="1961"/>
    <cellStyle name="40% - 강조색5 2 2" xfId="815"/>
    <cellStyle name="40% - 강조색5 2 20" xfId="1963"/>
    <cellStyle name="40% - 강조색5 2 21" xfId="1964"/>
    <cellStyle name="40% - 강조색5 2 22" xfId="1965"/>
    <cellStyle name="40% - 강조색5 2 23" xfId="1966"/>
    <cellStyle name="40% - 강조색5 2 24" xfId="1967"/>
    <cellStyle name="40% - 강조색5 2 25" xfId="1968"/>
    <cellStyle name="40% - 강조색5 2 26" xfId="1969"/>
    <cellStyle name="40% - 강조색5 2 27" xfId="1970"/>
    <cellStyle name="40% - 강조색5 2 28" xfId="1971"/>
    <cellStyle name="40% - 강조색5 2 29" xfId="1972"/>
    <cellStyle name="40% - 강조색5 2 3" xfId="816"/>
    <cellStyle name="40% - 강조색5 2 30" xfId="1973"/>
    <cellStyle name="40% - 강조색5 2 31" xfId="1974"/>
    <cellStyle name="40% - 강조색5 2 32" xfId="1975"/>
    <cellStyle name="40% - 강조색5 2 33" xfId="1976"/>
    <cellStyle name="40% - 강조색5 2 34" xfId="1977"/>
    <cellStyle name="40% - 강조색5 2 35" xfId="1978"/>
    <cellStyle name="40% - 강조색5 2 36" xfId="1979"/>
    <cellStyle name="40% - 강조색5 2 37" xfId="1980"/>
    <cellStyle name="40% - 강조색5 2 38" xfId="1981"/>
    <cellStyle name="40% - 강조색5 2 39" xfId="1982"/>
    <cellStyle name="40% - 강조색5 2 4" xfId="817"/>
    <cellStyle name="40% - 강조색5 2 40" xfId="1983"/>
    <cellStyle name="40% - 강조색5 2 41" xfId="1984"/>
    <cellStyle name="40% - 강조색5 2 42" xfId="1985"/>
    <cellStyle name="40% - 강조색5 2 43" xfId="1986"/>
    <cellStyle name="40% - 강조색5 2 44" xfId="1987"/>
    <cellStyle name="40% - 강조색5 2 45" xfId="1988"/>
    <cellStyle name="40% - 강조색5 2 46" xfId="1989"/>
    <cellStyle name="40% - 강조색5 2 47" xfId="1990"/>
    <cellStyle name="40% - 강조색5 2 48" xfId="1991"/>
    <cellStyle name="40% - 강조색5 2 49" xfId="1992"/>
    <cellStyle name="40% - 강조색5 2 5" xfId="818"/>
    <cellStyle name="40% - 강조색5 2 50" xfId="1993"/>
    <cellStyle name="40% - 강조색5 2 51" xfId="1994"/>
    <cellStyle name="40% - 강조색5 2 52" xfId="1995"/>
    <cellStyle name="40% - 강조색5 2 53" xfId="1996"/>
    <cellStyle name="40% - 강조색5 2 54" xfId="1997"/>
    <cellStyle name="40% - 강조색5 2 55" xfId="1998"/>
    <cellStyle name="40% - 강조색5 2 56" xfId="1999"/>
    <cellStyle name="40% - 강조색5 2 57" xfId="2000"/>
    <cellStyle name="40% - 강조색5 2 58" xfId="2001"/>
    <cellStyle name="40% - 강조색5 2 59" xfId="2002"/>
    <cellStyle name="40% - 강조색5 2 6" xfId="819"/>
    <cellStyle name="40% - 강조색5 2 60" xfId="2003"/>
    <cellStyle name="40% - 강조색5 2 61" xfId="2004"/>
    <cellStyle name="40% - 강조색5 2 62" xfId="2005"/>
    <cellStyle name="40% - 강조색5 2 63" xfId="2006"/>
    <cellStyle name="40% - 강조색5 2 64" xfId="2007"/>
    <cellStyle name="40% - 강조색5 2 65" xfId="2008"/>
    <cellStyle name="40% - 강조색5 2 66" xfId="2009"/>
    <cellStyle name="40% - 강조색5 2 67" xfId="1795"/>
    <cellStyle name="40% - 강조색5 2 68" xfId="4199"/>
    <cellStyle name="40% - 강조색5 2 69" xfId="1846"/>
    <cellStyle name="40% - 강조색5 2 7" xfId="820"/>
    <cellStyle name="40% - 강조색5 2 70" xfId="4206"/>
    <cellStyle name="40% - 강조색5 2 71" xfId="1849"/>
    <cellStyle name="40% - 강조색5 2 72" xfId="4213"/>
    <cellStyle name="40% - 강조색5 2 73" xfId="3737"/>
    <cellStyle name="40% - 강조색5 2 74" xfId="2036"/>
    <cellStyle name="40% - 강조색5 2 75" xfId="3795"/>
    <cellStyle name="40% - 강조색5 2 76" xfId="1903"/>
    <cellStyle name="40% - 강조색5 2 77" xfId="1469"/>
    <cellStyle name="40% - 강조색5 2 78" xfId="4401"/>
    <cellStyle name="40% - 강조색5 2 79" xfId="3905"/>
    <cellStyle name="40% - 강조색5 2 8" xfId="821"/>
    <cellStyle name="40% - 강조색5 2 80" xfId="4405"/>
    <cellStyle name="40% - 강조색5 2 9" xfId="822"/>
    <cellStyle name="40% - 강조색6 2" xfId="823"/>
    <cellStyle name="40% - 강조색6 2 10" xfId="824"/>
    <cellStyle name="40% - 강조색6 2 11" xfId="825"/>
    <cellStyle name="40% - 강조색6 2 12" xfId="826"/>
    <cellStyle name="40% - 강조색6 2 13" xfId="827"/>
    <cellStyle name="40% - 강조색6 2 14" xfId="828"/>
    <cellStyle name="40% - 강조색6 2 15" xfId="829"/>
    <cellStyle name="40% - 강조색6 2 16" xfId="830"/>
    <cellStyle name="40% - 강조색6 2 17" xfId="831"/>
    <cellStyle name="40% - 강조색6 2 18" xfId="2011"/>
    <cellStyle name="40% - 강조색6 2 19" xfId="2015"/>
    <cellStyle name="40% - 강조색6 2 2" xfId="832"/>
    <cellStyle name="40% - 강조색6 2 20" xfId="2016"/>
    <cellStyle name="40% - 강조색6 2 21" xfId="2017"/>
    <cellStyle name="40% - 강조색6 2 22" xfId="2018"/>
    <cellStyle name="40% - 강조색6 2 23" xfId="2019"/>
    <cellStyle name="40% - 강조색6 2 24" xfId="2020"/>
    <cellStyle name="40% - 강조색6 2 25" xfId="2021"/>
    <cellStyle name="40% - 강조색6 2 26" xfId="2022"/>
    <cellStyle name="40% - 강조색6 2 27" xfId="2023"/>
    <cellStyle name="40% - 강조색6 2 28" xfId="2024"/>
    <cellStyle name="40% - 강조색6 2 29" xfId="2025"/>
    <cellStyle name="40% - 강조색6 2 3" xfId="833"/>
    <cellStyle name="40% - 강조색6 2 30" xfId="2026"/>
    <cellStyle name="40% - 강조색6 2 31" xfId="2027"/>
    <cellStyle name="40% - 강조색6 2 32" xfId="2028"/>
    <cellStyle name="40% - 강조색6 2 33" xfId="2029"/>
    <cellStyle name="40% - 강조색6 2 34" xfId="2030"/>
    <cellStyle name="40% - 강조색6 2 35" xfId="2031"/>
    <cellStyle name="40% - 강조색6 2 36" xfId="2032"/>
    <cellStyle name="40% - 강조색6 2 37" xfId="2033"/>
    <cellStyle name="40% - 강조색6 2 38" xfId="2034"/>
    <cellStyle name="40% - 강조색6 2 39" xfId="2035"/>
    <cellStyle name="40% - 강조색6 2 4" xfId="834"/>
    <cellStyle name="40% - 강조색6 2 40" xfId="2037"/>
    <cellStyle name="40% - 강조색6 2 41" xfId="2038"/>
    <cellStyle name="40% - 강조색6 2 42" xfId="2039"/>
    <cellStyle name="40% - 강조색6 2 43" xfId="2040"/>
    <cellStyle name="40% - 강조색6 2 44" xfId="2041"/>
    <cellStyle name="40% - 강조색6 2 45" xfId="2042"/>
    <cellStyle name="40% - 강조색6 2 46" xfId="2043"/>
    <cellStyle name="40% - 강조색6 2 47" xfId="2044"/>
    <cellStyle name="40% - 강조색6 2 48" xfId="2045"/>
    <cellStyle name="40% - 강조색6 2 49" xfId="2046"/>
    <cellStyle name="40% - 강조색6 2 5" xfId="835"/>
    <cellStyle name="40% - 강조색6 2 50" xfId="2047"/>
    <cellStyle name="40% - 강조색6 2 51" xfId="2048"/>
    <cellStyle name="40% - 강조색6 2 52" xfId="2049"/>
    <cellStyle name="40% - 강조색6 2 53" xfId="2050"/>
    <cellStyle name="40% - 강조색6 2 54" xfId="2051"/>
    <cellStyle name="40% - 강조색6 2 55" xfId="2052"/>
    <cellStyle name="40% - 강조색6 2 56" xfId="2053"/>
    <cellStyle name="40% - 강조색6 2 57" xfId="2054"/>
    <cellStyle name="40% - 강조색6 2 58" xfId="2055"/>
    <cellStyle name="40% - 강조색6 2 59" xfId="2056"/>
    <cellStyle name="40% - 강조색6 2 6" xfId="836"/>
    <cellStyle name="40% - 강조색6 2 60" xfId="2058"/>
    <cellStyle name="40% - 강조색6 2 61" xfId="2059"/>
    <cellStyle name="40% - 강조색6 2 62" xfId="2060"/>
    <cellStyle name="40% - 강조색6 2 63" xfId="2061"/>
    <cellStyle name="40% - 강조색6 2 64" xfId="2062"/>
    <cellStyle name="40% - 강조색6 2 65" xfId="2063"/>
    <cellStyle name="40% - 강조색6 2 66" xfId="2064"/>
    <cellStyle name="40% - 강조색6 2 67" xfId="1576"/>
    <cellStyle name="40% - 강조색6 2 68" xfId="4193"/>
    <cellStyle name="40% - 강조색6 2 69" xfId="1628"/>
    <cellStyle name="40% - 강조색6 2 7" xfId="837"/>
    <cellStyle name="40% - 강조색6 2 70" xfId="4197"/>
    <cellStyle name="40% - 강조색6 2 71" xfId="1629"/>
    <cellStyle name="40% - 강조색6 2 72" xfId="4201"/>
    <cellStyle name="40% - 강조색6 2 73" xfId="3682"/>
    <cellStyle name="40% - 강조색6 2 74" xfId="2121"/>
    <cellStyle name="40% - 강조색6 2 75" xfId="3738"/>
    <cellStyle name="40% - 강조색6 2 76" xfId="1962"/>
    <cellStyle name="40% - 강조색6 2 77" xfId="4296"/>
    <cellStyle name="40% - 강조색6 2 78" xfId="4397"/>
    <cellStyle name="40% - 강조색6 2 79" xfId="4311"/>
    <cellStyle name="40% - 강조색6 2 8" xfId="838"/>
    <cellStyle name="40% - 강조색6 2 80" xfId="4447"/>
    <cellStyle name="40% - 강조색6 2 9" xfId="839"/>
    <cellStyle name="60% - 강조색1 2" xfId="840"/>
    <cellStyle name="60% - 강조색1 2 10" xfId="841"/>
    <cellStyle name="60% - 강조색1 2 11" xfId="842"/>
    <cellStyle name="60% - 강조색1 2 12" xfId="843"/>
    <cellStyle name="60% - 강조색1 2 13" xfId="844"/>
    <cellStyle name="60% - 강조색1 2 14" xfId="845"/>
    <cellStyle name="60% - 강조색1 2 15" xfId="846"/>
    <cellStyle name="60% - 강조색1 2 16" xfId="847"/>
    <cellStyle name="60% - 강조색1 2 17" xfId="848"/>
    <cellStyle name="60% - 강조색1 2 18" xfId="2067"/>
    <cellStyle name="60% - 강조색1 2 19" xfId="2070"/>
    <cellStyle name="60% - 강조색1 2 2" xfId="849"/>
    <cellStyle name="60% - 강조색1 2 20" xfId="2072"/>
    <cellStyle name="60% - 강조색1 2 21" xfId="2073"/>
    <cellStyle name="60% - 강조색1 2 22" xfId="2074"/>
    <cellStyle name="60% - 강조색1 2 23" xfId="2075"/>
    <cellStyle name="60% - 강조색1 2 24" xfId="2076"/>
    <cellStyle name="60% - 강조색1 2 25" xfId="2077"/>
    <cellStyle name="60% - 강조색1 2 26" xfId="2078"/>
    <cellStyle name="60% - 강조색1 2 27" xfId="2079"/>
    <cellStyle name="60% - 강조색1 2 28" xfId="2080"/>
    <cellStyle name="60% - 강조색1 2 29" xfId="2081"/>
    <cellStyle name="60% - 강조색1 2 3" xfId="850"/>
    <cellStyle name="60% - 강조색1 2 30" xfId="2083"/>
    <cellStyle name="60% - 강조색1 2 31" xfId="2084"/>
    <cellStyle name="60% - 강조색1 2 32" xfId="2085"/>
    <cellStyle name="60% - 강조색1 2 33" xfId="2086"/>
    <cellStyle name="60% - 강조색1 2 34" xfId="2087"/>
    <cellStyle name="60% - 강조색1 2 35" xfId="2088"/>
    <cellStyle name="60% - 강조색1 2 36" xfId="2089"/>
    <cellStyle name="60% - 강조색1 2 37" xfId="2090"/>
    <cellStyle name="60% - 강조색1 2 38" xfId="2091"/>
    <cellStyle name="60% - 강조색1 2 39" xfId="2092"/>
    <cellStyle name="60% - 강조색1 2 4" xfId="851"/>
    <cellStyle name="60% - 강조색1 2 40" xfId="2093"/>
    <cellStyle name="60% - 강조색1 2 41" xfId="2094"/>
    <cellStyle name="60% - 강조색1 2 42" xfId="2095"/>
    <cellStyle name="60% - 강조색1 2 43" xfId="2096"/>
    <cellStyle name="60% - 강조색1 2 44" xfId="2097"/>
    <cellStyle name="60% - 강조색1 2 45" xfId="2098"/>
    <cellStyle name="60% - 강조색1 2 46" xfId="2099"/>
    <cellStyle name="60% - 강조색1 2 47" xfId="2100"/>
    <cellStyle name="60% - 강조색1 2 48" xfId="2101"/>
    <cellStyle name="60% - 강조색1 2 49" xfId="2102"/>
    <cellStyle name="60% - 강조색1 2 5" xfId="852"/>
    <cellStyle name="60% - 강조색1 2 50" xfId="2103"/>
    <cellStyle name="60% - 강조색1 2 51" xfId="2104"/>
    <cellStyle name="60% - 강조색1 2 52" xfId="2105"/>
    <cellStyle name="60% - 강조색1 2 53" xfId="2106"/>
    <cellStyle name="60% - 강조색1 2 54" xfId="2107"/>
    <cellStyle name="60% - 강조색1 2 55" xfId="2108"/>
    <cellStyle name="60% - 강조색1 2 56" xfId="2109"/>
    <cellStyle name="60% - 강조색1 2 57" xfId="2110"/>
    <cellStyle name="60% - 강조색1 2 58" xfId="2111"/>
    <cellStyle name="60% - 강조색1 2 59" xfId="2112"/>
    <cellStyle name="60% - 강조색1 2 6" xfId="853"/>
    <cellStyle name="60% - 강조색1 2 60" xfId="2114"/>
    <cellStyle name="60% - 강조색1 2 61" xfId="2115"/>
    <cellStyle name="60% - 강조색1 2 62" xfId="2116"/>
    <cellStyle name="60% - 강조색1 2 63" xfId="2117"/>
    <cellStyle name="60% - 강조색1 2 64" xfId="2118"/>
    <cellStyle name="60% - 강조색1 2 65" xfId="2119"/>
    <cellStyle name="60% - 강조색1 2 66" xfId="2120"/>
    <cellStyle name="60% - 강조색1 2 67" xfId="4056"/>
    <cellStyle name="60% - 강조색1 2 68" xfId="4189"/>
    <cellStyle name="60% - 강조색1 2 69" xfId="4054"/>
    <cellStyle name="60% - 강조색1 2 7" xfId="854"/>
    <cellStyle name="60% - 강조색1 2 70" xfId="4192"/>
    <cellStyle name="60% - 강조색1 2 71" xfId="4055"/>
    <cellStyle name="60% - 강조색1 2 72" xfId="4196"/>
    <cellStyle name="60% - 강조색1 2 73" xfId="3608"/>
    <cellStyle name="60% - 강조색1 2 74" xfId="2175"/>
    <cellStyle name="60% - 강조색1 2 75" xfId="3642"/>
    <cellStyle name="60% - 강조색1 2 76" xfId="2066"/>
    <cellStyle name="60% - 강조색1 2 77" xfId="4301"/>
    <cellStyle name="60% - 강조색1 2 78" xfId="4393"/>
    <cellStyle name="60% - 강조색1 2 79" xfId="4263"/>
    <cellStyle name="60% - 강조색1 2 8" xfId="855"/>
    <cellStyle name="60% - 강조색1 2 80" xfId="4400"/>
    <cellStyle name="60% - 강조색1 2 9" xfId="856"/>
    <cellStyle name="60% - 강조색2 2" xfId="857"/>
    <cellStyle name="60% - 강조색2 2 10" xfId="858"/>
    <cellStyle name="60% - 강조색2 2 11" xfId="859"/>
    <cellStyle name="60% - 강조색2 2 12" xfId="860"/>
    <cellStyle name="60% - 강조색2 2 13" xfId="861"/>
    <cellStyle name="60% - 강조색2 2 14" xfId="862"/>
    <cellStyle name="60% - 강조색2 2 15" xfId="863"/>
    <cellStyle name="60% - 강조색2 2 16" xfId="864"/>
    <cellStyle name="60% - 강조색2 2 17" xfId="865"/>
    <cellStyle name="60% - 강조색2 2 18" xfId="2123"/>
    <cellStyle name="60% - 강조색2 2 19" xfId="2126"/>
    <cellStyle name="60% - 강조색2 2 2" xfId="866"/>
    <cellStyle name="60% - 강조색2 2 20" xfId="2127"/>
    <cellStyle name="60% - 강조색2 2 21" xfId="2128"/>
    <cellStyle name="60% - 강조색2 2 22" xfId="2129"/>
    <cellStyle name="60% - 강조색2 2 23" xfId="2130"/>
    <cellStyle name="60% - 강조색2 2 24" xfId="2131"/>
    <cellStyle name="60% - 강조색2 2 25" xfId="2132"/>
    <cellStyle name="60% - 강조색2 2 26" xfId="2133"/>
    <cellStyle name="60% - 강조색2 2 27" xfId="2134"/>
    <cellStyle name="60% - 강조색2 2 28" xfId="2135"/>
    <cellStyle name="60% - 강조색2 2 29" xfId="2136"/>
    <cellStyle name="60% - 강조색2 2 3" xfId="867"/>
    <cellStyle name="60% - 강조색2 2 30" xfId="2137"/>
    <cellStyle name="60% - 강조색2 2 31" xfId="2138"/>
    <cellStyle name="60% - 강조색2 2 32" xfId="2139"/>
    <cellStyle name="60% - 강조색2 2 33" xfId="2140"/>
    <cellStyle name="60% - 강조색2 2 34" xfId="2141"/>
    <cellStyle name="60% - 강조색2 2 35" xfId="2142"/>
    <cellStyle name="60% - 강조색2 2 36" xfId="2143"/>
    <cellStyle name="60% - 강조색2 2 37" xfId="2144"/>
    <cellStyle name="60% - 강조색2 2 38" xfId="2145"/>
    <cellStyle name="60% - 강조색2 2 39" xfId="2146"/>
    <cellStyle name="60% - 강조색2 2 4" xfId="868"/>
    <cellStyle name="60% - 강조색2 2 40" xfId="2147"/>
    <cellStyle name="60% - 강조색2 2 41" xfId="2148"/>
    <cellStyle name="60% - 강조색2 2 42" xfId="2149"/>
    <cellStyle name="60% - 강조색2 2 43" xfId="2150"/>
    <cellStyle name="60% - 강조색2 2 44" xfId="2151"/>
    <cellStyle name="60% - 강조색2 2 45" xfId="2152"/>
    <cellStyle name="60% - 강조색2 2 46" xfId="2153"/>
    <cellStyle name="60% - 강조색2 2 47" xfId="2154"/>
    <cellStyle name="60% - 강조색2 2 48" xfId="2155"/>
    <cellStyle name="60% - 강조색2 2 49" xfId="2156"/>
    <cellStyle name="60% - 강조색2 2 5" xfId="869"/>
    <cellStyle name="60% - 강조색2 2 50" xfId="2157"/>
    <cellStyle name="60% - 강조색2 2 51" xfId="2158"/>
    <cellStyle name="60% - 강조색2 2 52" xfId="2159"/>
    <cellStyle name="60% - 강조색2 2 53" xfId="2160"/>
    <cellStyle name="60% - 강조색2 2 54" xfId="2161"/>
    <cellStyle name="60% - 강조색2 2 55" xfId="2162"/>
    <cellStyle name="60% - 강조색2 2 56" xfId="2163"/>
    <cellStyle name="60% - 강조색2 2 57" xfId="2164"/>
    <cellStyle name="60% - 강조색2 2 58" xfId="2165"/>
    <cellStyle name="60% - 강조색2 2 59" xfId="2166"/>
    <cellStyle name="60% - 강조색2 2 6" xfId="870"/>
    <cellStyle name="60% - 강조색2 2 60" xfId="2168"/>
    <cellStyle name="60% - 강조색2 2 61" xfId="2169"/>
    <cellStyle name="60% - 강조색2 2 62" xfId="2170"/>
    <cellStyle name="60% - 강조색2 2 63" xfId="2171"/>
    <cellStyle name="60% - 강조색2 2 64" xfId="2172"/>
    <cellStyle name="60% - 강조색2 2 65" xfId="2173"/>
    <cellStyle name="60% - 강조색2 2 66" xfId="2174"/>
    <cellStyle name="60% - 강조색2 2 67" xfId="4059"/>
    <cellStyle name="60% - 강조색2 2 68" xfId="4184"/>
    <cellStyle name="60% - 강조색2 2 69" xfId="4057"/>
    <cellStyle name="60% - 강조색2 2 7" xfId="871"/>
    <cellStyle name="60% - 강조색2 2 70" xfId="4187"/>
    <cellStyle name="60% - 강조색2 2 71" xfId="4058"/>
    <cellStyle name="60% - 강조색2 2 72" xfId="4190"/>
    <cellStyle name="60% - 강조색2 2 73" xfId="3534"/>
    <cellStyle name="60% - 강조색2 2 74" xfId="2235"/>
    <cellStyle name="60% - 강조색2 2 75" xfId="3575"/>
    <cellStyle name="60% - 강조색2 2 76" xfId="2124"/>
    <cellStyle name="60% - 강조색2 2 77" xfId="4306"/>
    <cellStyle name="60% - 강조색2 2 78" xfId="4388"/>
    <cellStyle name="60% - 강조색2 2 79" xfId="4316"/>
    <cellStyle name="60% - 강조색2 2 8" xfId="872"/>
    <cellStyle name="60% - 강조색2 2 80" xfId="4398"/>
    <cellStyle name="60% - 강조색2 2 9" xfId="873"/>
    <cellStyle name="60% - 강조색3 2" xfId="874"/>
    <cellStyle name="60% - 강조색3 2 10" xfId="875"/>
    <cellStyle name="60% - 강조색3 2 11" xfId="876"/>
    <cellStyle name="60% - 강조색3 2 12" xfId="877"/>
    <cellStyle name="60% - 강조색3 2 13" xfId="878"/>
    <cellStyle name="60% - 강조색3 2 14" xfId="879"/>
    <cellStyle name="60% - 강조색3 2 15" xfId="880"/>
    <cellStyle name="60% - 강조색3 2 16" xfId="881"/>
    <cellStyle name="60% - 강조색3 2 17" xfId="882"/>
    <cellStyle name="60% - 강조색3 2 18" xfId="2177"/>
    <cellStyle name="60% - 강조색3 2 19" xfId="2181"/>
    <cellStyle name="60% - 강조색3 2 2" xfId="883"/>
    <cellStyle name="60% - 강조색3 2 20" xfId="2182"/>
    <cellStyle name="60% - 강조색3 2 21" xfId="2183"/>
    <cellStyle name="60% - 강조색3 2 22" xfId="2184"/>
    <cellStyle name="60% - 강조색3 2 23" xfId="2185"/>
    <cellStyle name="60% - 강조색3 2 24" xfId="2186"/>
    <cellStyle name="60% - 강조색3 2 25" xfId="2187"/>
    <cellStyle name="60% - 강조색3 2 26" xfId="2188"/>
    <cellStyle name="60% - 강조색3 2 27" xfId="2189"/>
    <cellStyle name="60% - 강조색3 2 28" xfId="2190"/>
    <cellStyle name="60% - 강조색3 2 29" xfId="2191"/>
    <cellStyle name="60% - 강조색3 2 3" xfId="884"/>
    <cellStyle name="60% - 강조색3 2 30" xfId="2193"/>
    <cellStyle name="60% - 강조색3 2 31" xfId="2194"/>
    <cellStyle name="60% - 강조색3 2 32" xfId="2195"/>
    <cellStyle name="60% - 강조색3 2 33" xfId="2196"/>
    <cellStyle name="60% - 강조색3 2 34" xfId="2197"/>
    <cellStyle name="60% - 강조색3 2 35" xfId="2198"/>
    <cellStyle name="60% - 강조색3 2 36" xfId="2199"/>
    <cellStyle name="60% - 강조색3 2 37" xfId="2200"/>
    <cellStyle name="60% - 강조색3 2 38" xfId="2201"/>
    <cellStyle name="60% - 강조색3 2 39" xfId="2202"/>
    <cellStyle name="60% - 강조색3 2 4" xfId="885"/>
    <cellStyle name="60% - 강조색3 2 40" xfId="2204"/>
    <cellStyle name="60% - 강조색3 2 41" xfId="2205"/>
    <cellStyle name="60% - 강조색3 2 42" xfId="2206"/>
    <cellStyle name="60% - 강조색3 2 43" xfId="2207"/>
    <cellStyle name="60% - 강조색3 2 44" xfId="2208"/>
    <cellStyle name="60% - 강조색3 2 45" xfId="2209"/>
    <cellStyle name="60% - 강조색3 2 46" xfId="2210"/>
    <cellStyle name="60% - 강조색3 2 47" xfId="2211"/>
    <cellStyle name="60% - 강조색3 2 48" xfId="2212"/>
    <cellStyle name="60% - 강조색3 2 49" xfId="2213"/>
    <cellStyle name="60% - 강조색3 2 5" xfId="886"/>
    <cellStyle name="60% - 강조색3 2 50" xfId="2214"/>
    <cellStyle name="60% - 강조색3 2 51" xfId="2215"/>
    <cellStyle name="60% - 강조색3 2 52" xfId="2216"/>
    <cellStyle name="60% - 강조색3 2 53" xfId="2217"/>
    <cellStyle name="60% - 강조색3 2 54" xfId="2218"/>
    <cellStyle name="60% - 강조색3 2 55" xfId="2219"/>
    <cellStyle name="60% - 강조색3 2 56" xfId="2220"/>
    <cellStyle name="60% - 강조색3 2 57" xfId="2221"/>
    <cellStyle name="60% - 강조색3 2 58" xfId="2222"/>
    <cellStyle name="60% - 강조색3 2 59" xfId="2223"/>
    <cellStyle name="60% - 강조색3 2 6" xfId="887"/>
    <cellStyle name="60% - 강조색3 2 60" xfId="2224"/>
    <cellStyle name="60% - 강조색3 2 61" xfId="2225"/>
    <cellStyle name="60% - 강조색3 2 62" xfId="2226"/>
    <cellStyle name="60% - 강조색3 2 63" xfId="2227"/>
    <cellStyle name="60% - 강조색3 2 64" xfId="2228"/>
    <cellStyle name="60% - 강조색3 2 65" xfId="2229"/>
    <cellStyle name="60% - 강조색3 2 66" xfId="2230"/>
    <cellStyle name="60% - 강조색3 2 67" xfId="4064"/>
    <cellStyle name="60% - 강조색3 2 68" xfId="4177"/>
    <cellStyle name="60% - 강조색3 2 69" xfId="4063"/>
    <cellStyle name="60% - 강조색3 2 7" xfId="888"/>
    <cellStyle name="60% - 강조색3 2 70" xfId="4181"/>
    <cellStyle name="60% - 강조색3 2 71" xfId="4065"/>
    <cellStyle name="60% - 강조색3 2 72" xfId="4185"/>
    <cellStyle name="60% - 강조색3 2 73" xfId="3470"/>
    <cellStyle name="60% - 강조색3 2 74" xfId="2291"/>
    <cellStyle name="60% - 강조색3 2 75" xfId="3520"/>
    <cellStyle name="60% - 강조색3 2 76" xfId="2192"/>
    <cellStyle name="60% - 강조색3 2 77" xfId="4308"/>
    <cellStyle name="60% - 강조색3 2 78" xfId="4385"/>
    <cellStyle name="60% - 강조색3 2 79" xfId="4319"/>
    <cellStyle name="60% - 강조색3 2 8" xfId="889"/>
    <cellStyle name="60% - 강조색3 2 80" xfId="4446"/>
    <cellStyle name="60% - 강조색3 2 9" xfId="890"/>
    <cellStyle name="60% - 강조색4 2" xfId="891"/>
    <cellStyle name="60% - 강조색4 2 10" xfId="892"/>
    <cellStyle name="60% - 강조색4 2 11" xfId="893"/>
    <cellStyle name="60% - 강조색4 2 12" xfId="894"/>
    <cellStyle name="60% - 강조색4 2 13" xfId="895"/>
    <cellStyle name="60% - 강조색4 2 14" xfId="896"/>
    <cellStyle name="60% - 강조색4 2 15" xfId="897"/>
    <cellStyle name="60% - 강조색4 2 16" xfId="898"/>
    <cellStyle name="60% - 강조색4 2 17" xfId="899"/>
    <cellStyle name="60% - 강조색4 2 18" xfId="2233"/>
    <cellStyle name="60% - 강조색4 2 19" xfId="2236"/>
    <cellStyle name="60% - 강조색4 2 2" xfId="900"/>
    <cellStyle name="60% - 강조색4 2 20" xfId="2237"/>
    <cellStyle name="60% - 강조색4 2 21" xfId="2238"/>
    <cellStyle name="60% - 강조색4 2 22" xfId="2239"/>
    <cellStyle name="60% - 강조색4 2 23" xfId="2240"/>
    <cellStyle name="60% - 강조색4 2 24" xfId="2241"/>
    <cellStyle name="60% - 강조색4 2 25" xfId="2242"/>
    <cellStyle name="60% - 강조색4 2 26" xfId="2243"/>
    <cellStyle name="60% - 강조색4 2 27" xfId="2244"/>
    <cellStyle name="60% - 강조색4 2 28" xfId="2245"/>
    <cellStyle name="60% - 강조색4 2 29" xfId="2246"/>
    <cellStyle name="60% - 강조색4 2 3" xfId="901"/>
    <cellStyle name="60% - 강조색4 2 30" xfId="2247"/>
    <cellStyle name="60% - 강조색4 2 31" xfId="2248"/>
    <cellStyle name="60% - 강조색4 2 32" xfId="2249"/>
    <cellStyle name="60% - 강조색4 2 33" xfId="2250"/>
    <cellStyle name="60% - 강조색4 2 34" xfId="2251"/>
    <cellStyle name="60% - 강조색4 2 35" xfId="2252"/>
    <cellStyle name="60% - 강조색4 2 36" xfId="2253"/>
    <cellStyle name="60% - 강조색4 2 37" xfId="2254"/>
    <cellStyle name="60% - 강조색4 2 38" xfId="2255"/>
    <cellStyle name="60% - 강조색4 2 39" xfId="2256"/>
    <cellStyle name="60% - 강조색4 2 4" xfId="902"/>
    <cellStyle name="60% - 강조색4 2 40" xfId="2257"/>
    <cellStyle name="60% - 강조색4 2 41" xfId="2258"/>
    <cellStyle name="60% - 강조색4 2 42" xfId="2259"/>
    <cellStyle name="60% - 강조색4 2 43" xfId="2260"/>
    <cellStyle name="60% - 강조색4 2 44" xfId="2261"/>
    <cellStyle name="60% - 강조색4 2 45" xfId="2262"/>
    <cellStyle name="60% - 강조색4 2 46" xfId="2263"/>
    <cellStyle name="60% - 강조색4 2 47" xfId="2264"/>
    <cellStyle name="60% - 강조색4 2 48" xfId="2265"/>
    <cellStyle name="60% - 강조색4 2 49" xfId="2266"/>
    <cellStyle name="60% - 강조색4 2 5" xfId="903"/>
    <cellStyle name="60% - 강조색4 2 50" xfId="2268"/>
    <cellStyle name="60% - 강조색4 2 51" xfId="2269"/>
    <cellStyle name="60% - 강조색4 2 52" xfId="2270"/>
    <cellStyle name="60% - 강조색4 2 53" xfId="2271"/>
    <cellStyle name="60% - 강조색4 2 54" xfId="2272"/>
    <cellStyle name="60% - 강조색4 2 55" xfId="2273"/>
    <cellStyle name="60% - 강조색4 2 56" xfId="2274"/>
    <cellStyle name="60% - 강조색4 2 57" xfId="2275"/>
    <cellStyle name="60% - 강조색4 2 58" xfId="2276"/>
    <cellStyle name="60% - 강조색4 2 59" xfId="2277"/>
    <cellStyle name="60% - 강조색4 2 6" xfId="904"/>
    <cellStyle name="60% - 강조색4 2 60" xfId="2279"/>
    <cellStyle name="60% - 강조색4 2 61" xfId="2280"/>
    <cellStyle name="60% - 강조색4 2 62" xfId="2281"/>
    <cellStyle name="60% - 강조색4 2 63" xfId="2282"/>
    <cellStyle name="60% - 강조색4 2 64" xfId="2283"/>
    <cellStyle name="60% - 강조색4 2 65" xfId="2284"/>
    <cellStyle name="60% - 강조색4 2 66" xfId="2285"/>
    <cellStyle name="60% - 강조색4 2 67" xfId="4071"/>
    <cellStyle name="60% - 강조색4 2 68" xfId="4171"/>
    <cellStyle name="60% - 강조색4 2 69" xfId="4070"/>
    <cellStyle name="60% - 강조색4 2 7" xfId="905"/>
    <cellStyle name="60% - 강조색4 2 70" xfId="4175"/>
    <cellStyle name="60% - 강조색4 2 71" xfId="4074"/>
    <cellStyle name="60% - 강조색4 2 72" xfId="4179"/>
    <cellStyle name="60% - 강조색4 2 73" xfId="3379"/>
    <cellStyle name="60% - 강조색4 2 74" xfId="2346"/>
    <cellStyle name="60% - 강조색4 2 75" xfId="3434"/>
    <cellStyle name="60% - 강조색4 2 76" xfId="2289"/>
    <cellStyle name="60% - 강조색4 2 77" xfId="4313"/>
    <cellStyle name="60% - 강조색4 2 78" xfId="4381"/>
    <cellStyle name="60% - 강조색4 2 79" xfId="4325"/>
    <cellStyle name="60% - 강조색4 2 8" xfId="906"/>
    <cellStyle name="60% - 강조색4 2 80" xfId="4390"/>
    <cellStyle name="60% - 강조색4 2 9" xfId="907"/>
    <cellStyle name="60% - 강조색5 2" xfId="908"/>
    <cellStyle name="60% - 강조색5 2 10" xfId="909"/>
    <cellStyle name="60% - 강조색5 2 11" xfId="910"/>
    <cellStyle name="60% - 강조색5 2 12" xfId="911"/>
    <cellStyle name="60% - 강조색5 2 13" xfId="912"/>
    <cellStyle name="60% - 강조색5 2 14" xfId="913"/>
    <cellStyle name="60% - 강조색5 2 15" xfId="914"/>
    <cellStyle name="60% - 강조색5 2 16" xfId="915"/>
    <cellStyle name="60% - 강조색5 2 17" xfId="916"/>
    <cellStyle name="60% - 강조색5 2 18" xfId="2288"/>
    <cellStyle name="60% - 강조색5 2 19" xfId="2292"/>
    <cellStyle name="60% - 강조색5 2 2" xfId="917"/>
    <cellStyle name="60% - 강조색5 2 20" xfId="2293"/>
    <cellStyle name="60% - 강조색5 2 21" xfId="2294"/>
    <cellStyle name="60% - 강조색5 2 22" xfId="2295"/>
    <cellStyle name="60% - 강조색5 2 23" xfId="2296"/>
    <cellStyle name="60% - 강조색5 2 24" xfId="2297"/>
    <cellStyle name="60% - 강조색5 2 25" xfId="2298"/>
    <cellStyle name="60% - 강조색5 2 26" xfId="2299"/>
    <cellStyle name="60% - 강조색5 2 27" xfId="2300"/>
    <cellStyle name="60% - 강조색5 2 28" xfId="2301"/>
    <cellStyle name="60% - 강조색5 2 29" xfId="2302"/>
    <cellStyle name="60% - 강조색5 2 3" xfId="918"/>
    <cellStyle name="60% - 강조색5 2 30" xfId="2303"/>
    <cellStyle name="60% - 강조색5 2 31" xfId="2304"/>
    <cellStyle name="60% - 강조색5 2 32" xfId="2305"/>
    <cellStyle name="60% - 강조색5 2 33" xfId="2306"/>
    <cellStyle name="60% - 강조색5 2 34" xfId="2307"/>
    <cellStyle name="60% - 강조색5 2 35" xfId="2308"/>
    <cellStyle name="60% - 강조색5 2 36" xfId="2309"/>
    <cellStyle name="60% - 강조색5 2 37" xfId="2310"/>
    <cellStyle name="60% - 강조색5 2 38" xfId="2311"/>
    <cellStyle name="60% - 강조색5 2 39" xfId="2312"/>
    <cellStyle name="60% - 강조색5 2 4" xfId="919"/>
    <cellStyle name="60% - 강조색5 2 40" xfId="2313"/>
    <cellStyle name="60% - 강조색5 2 41" xfId="2314"/>
    <cellStyle name="60% - 강조색5 2 42" xfId="2315"/>
    <cellStyle name="60% - 강조색5 2 43" xfId="2316"/>
    <cellStyle name="60% - 강조색5 2 44" xfId="2317"/>
    <cellStyle name="60% - 강조색5 2 45" xfId="2318"/>
    <cellStyle name="60% - 강조색5 2 46" xfId="2319"/>
    <cellStyle name="60% - 강조색5 2 47" xfId="2320"/>
    <cellStyle name="60% - 강조색5 2 48" xfId="2321"/>
    <cellStyle name="60% - 강조색5 2 49" xfId="2322"/>
    <cellStyle name="60% - 강조색5 2 5" xfId="920"/>
    <cellStyle name="60% - 강조색5 2 50" xfId="2323"/>
    <cellStyle name="60% - 강조색5 2 51" xfId="2324"/>
    <cellStyle name="60% - 강조색5 2 52" xfId="2325"/>
    <cellStyle name="60% - 강조색5 2 53" xfId="2326"/>
    <cellStyle name="60% - 강조색5 2 54" xfId="2327"/>
    <cellStyle name="60% - 강조색5 2 55" xfId="2328"/>
    <cellStyle name="60% - 강조색5 2 56" xfId="2329"/>
    <cellStyle name="60% - 강조색5 2 57" xfId="2330"/>
    <cellStyle name="60% - 강조색5 2 58" xfId="2331"/>
    <cellStyle name="60% - 강조색5 2 59" xfId="2332"/>
    <cellStyle name="60% - 강조색5 2 6" xfId="921"/>
    <cellStyle name="60% - 강조색5 2 60" xfId="2333"/>
    <cellStyle name="60% - 강조색5 2 61" xfId="2334"/>
    <cellStyle name="60% - 강조색5 2 62" xfId="2335"/>
    <cellStyle name="60% - 강조색5 2 63" xfId="2336"/>
    <cellStyle name="60% - 강조색5 2 64" xfId="2337"/>
    <cellStyle name="60% - 강조색5 2 65" xfId="2338"/>
    <cellStyle name="60% - 강조색5 2 66" xfId="2339"/>
    <cellStyle name="60% - 강조색5 2 67" xfId="4076"/>
    <cellStyle name="60% - 강조색5 2 68" xfId="4166"/>
    <cellStyle name="60% - 강조색5 2 69" xfId="4075"/>
    <cellStyle name="60% - 강조색5 2 7" xfId="922"/>
    <cellStyle name="60% - 강조색5 2 70" xfId="4169"/>
    <cellStyle name="60% - 강조색5 2 71" xfId="4077"/>
    <cellStyle name="60% - 강조색5 2 72" xfId="4172"/>
    <cellStyle name="60% - 강조색5 2 73" xfId="3291"/>
    <cellStyle name="60% - 강조색5 2 74" xfId="2432"/>
    <cellStyle name="60% - 강조색5 2 75" xfId="3295"/>
    <cellStyle name="60% - 강조색5 2 76" xfId="2342"/>
    <cellStyle name="60% - 강조색5 2 77" xfId="4318"/>
    <cellStyle name="60% - 강조색5 2 78" xfId="4377"/>
    <cellStyle name="60% - 강조색5 2 79" xfId="4329"/>
    <cellStyle name="60% - 강조색5 2 8" xfId="923"/>
    <cellStyle name="60% - 강조색5 2 80" xfId="4387"/>
    <cellStyle name="60% - 강조색5 2 9" xfId="924"/>
    <cellStyle name="60% - 강조색6 2" xfId="925"/>
    <cellStyle name="60% - 강조색6 2 10" xfId="926"/>
    <cellStyle name="60% - 강조색6 2 11" xfId="927"/>
    <cellStyle name="60% - 강조색6 2 12" xfId="928"/>
    <cellStyle name="60% - 강조색6 2 13" xfId="929"/>
    <cellStyle name="60% - 강조색6 2 14" xfId="930"/>
    <cellStyle name="60% - 강조색6 2 15" xfId="931"/>
    <cellStyle name="60% - 강조색6 2 16" xfId="932"/>
    <cellStyle name="60% - 강조색6 2 17" xfId="933"/>
    <cellStyle name="60% - 강조색6 2 18" xfId="2341"/>
    <cellStyle name="60% - 강조색6 2 19" xfId="2345"/>
    <cellStyle name="60% - 강조색6 2 2" xfId="934"/>
    <cellStyle name="60% - 강조색6 2 20" xfId="2347"/>
    <cellStyle name="60% - 강조색6 2 21" xfId="2348"/>
    <cellStyle name="60% - 강조색6 2 22" xfId="2349"/>
    <cellStyle name="60% - 강조색6 2 23" xfId="2350"/>
    <cellStyle name="60% - 강조색6 2 24" xfId="2351"/>
    <cellStyle name="60% - 강조색6 2 25" xfId="2352"/>
    <cellStyle name="60% - 강조색6 2 26" xfId="2353"/>
    <cellStyle name="60% - 강조색6 2 27" xfId="2354"/>
    <cellStyle name="60% - 강조색6 2 28" xfId="2355"/>
    <cellStyle name="60% - 강조색6 2 29" xfId="2356"/>
    <cellStyle name="60% - 강조색6 2 3" xfId="935"/>
    <cellStyle name="60% - 강조색6 2 30" xfId="2357"/>
    <cellStyle name="60% - 강조색6 2 31" xfId="2358"/>
    <cellStyle name="60% - 강조색6 2 32" xfId="2359"/>
    <cellStyle name="60% - 강조색6 2 33" xfId="2360"/>
    <cellStyle name="60% - 강조색6 2 34" xfId="2361"/>
    <cellStyle name="60% - 강조색6 2 35" xfId="2362"/>
    <cellStyle name="60% - 강조색6 2 36" xfId="2363"/>
    <cellStyle name="60% - 강조색6 2 37" xfId="2364"/>
    <cellStyle name="60% - 강조색6 2 38" xfId="2365"/>
    <cellStyle name="60% - 강조색6 2 39" xfId="2366"/>
    <cellStyle name="60% - 강조색6 2 4" xfId="936"/>
    <cellStyle name="60% - 강조색6 2 40" xfId="2367"/>
    <cellStyle name="60% - 강조색6 2 41" xfId="2368"/>
    <cellStyle name="60% - 강조색6 2 42" xfId="2369"/>
    <cellStyle name="60% - 강조색6 2 43" xfId="2370"/>
    <cellStyle name="60% - 강조색6 2 44" xfId="2371"/>
    <cellStyle name="60% - 강조색6 2 45" xfId="2372"/>
    <cellStyle name="60% - 강조색6 2 46" xfId="2373"/>
    <cellStyle name="60% - 강조색6 2 47" xfId="2374"/>
    <cellStyle name="60% - 강조색6 2 48" xfId="2375"/>
    <cellStyle name="60% - 강조색6 2 49" xfId="2376"/>
    <cellStyle name="60% - 강조색6 2 5" xfId="937"/>
    <cellStyle name="60% - 강조색6 2 50" xfId="2377"/>
    <cellStyle name="60% - 강조색6 2 51" xfId="2378"/>
    <cellStyle name="60% - 강조색6 2 52" xfId="2379"/>
    <cellStyle name="60% - 강조색6 2 53" xfId="2380"/>
    <cellStyle name="60% - 강조색6 2 54" xfId="2381"/>
    <cellStyle name="60% - 강조색6 2 55" xfId="2382"/>
    <cellStyle name="60% - 강조색6 2 56" xfId="2383"/>
    <cellStyle name="60% - 강조색6 2 57" xfId="2384"/>
    <cellStyle name="60% - 강조색6 2 58" xfId="2385"/>
    <cellStyle name="60% - 강조색6 2 59" xfId="2386"/>
    <cellStyle name="60% - 강조색6 2 6" xfId="938"/>
    <cellStyle name="60% - 강조색6 2 60" xfId="2387"/>
    <cellStyle name="60% - 강조색6 2 61" xfId="2388"/>
    <cellStyle name="60% - 강조색6 2 62" xfId="2389"/>
    <cellStyle name="60% - 강조색6 2 63" xfId="2390"/>
    <cellStyle name="60% - 강조색6 2 64" xfId="2391"/>
    <cellStyle name="60% - 강조색6 2 65" xfId="2392"/>
    <cellStyle name="60% - 강조색6 2 66" xfId="2393"/>
    <cellStyle name="60% - 강조색6 2 67" xfId="4081"/>
    <cellStyle name="60% - 강조색6 2 68" xfId="4160"/>
    <cellStyle name="60% - 강조색6 2 69" xfId="4082"/>
    <cellStyle name="60% - 강조색6 2 7" xfId="939"/>
    <cellStyle name="60% - 강조색6 2 70" xfId="4164"/>
    <cellStyle name="60% - 강조색6 2 71" xfId="4083"/>
    <cellStyle name="60% - 강조색6 2 72" xfId="4167"/>
    <cellStyle name="60% - 강조색6 2 73" xfId="3108"/>
    <cellStyle name="60% - 강조색6 2 74" xfId="2505"/>
    <cellStyle name="60% - 강조색6 2 75" xfId="3110"/>
    <cellStyle name="60% - 강조색6 2 76" xfId="2411"/>
    <cellStyle name="60% - 강조색6 2 77" xfId="4323"/>
    <cellStyle name="60% - 강조색6 2 78" xfId="4373"/>
    <cellStyle name="60% - 강조색6 2 79" xfId="4333"/>
    <cellStyle name="60% - 강조색6 2 8" xfId="940"/>
    <cellStyle name="60% - 강조색6 2 80" xfId="4384"/>
    <cellStyle name="60% - 강조색6 2 9" xfId="941"/>
    <cellStyle name="강조색1 2" xfId="942"/>
    <cellStyle name="강조색1 2 10" xfId="943"/>
    <cellStyle name="강조색1 2 11" xfId="944"/>
    <cellStyle name="강조색1 2 12" xfId="945"/>
    <cellStyle name="강조색1 2 13" xfId="946"/>
    <cellStyle name="강조색1 2 14" xfId="947"/>
    <cellStyle name="강조색1 2 15" xfId="948"/>
    <cellStyle name="강조색1 2 16" xfId="949"/>
    <cellStyle name="강조색1 2 17" xfId="950"/>
    <cellStyle name="강조색1 2 18" xfId="2396"/>
    <cellStyle name="강조색1 2 19" xfId="2400"/>
    <cellStyle name="강조색1 2 2" xfId="951"/>
    <cellStyle name="강조색1 2 20" xfId="2401"/>
    <cellStyle name="강조색1 2 21" xfId="2402"/>
    <cellStyle name="강조색1 2 22" xfId="2403"/>
    <cellStyle name="강조색1 2 23" xfId="2404"/>
    <cellStyle name="강조색1 2 24" xfId="2405"/>
    <cellStyle name="강조색1 2 25" xfId="2406"/>
    <cellStyle name="강조색1 2 26" xfId="2407"/>
    <cellStyle name="강조색1 2 27" xfId="2408"/>
    <cellStyle name="강조색1 2 28" xfId="2409"/>
    <cellStyle name="강조색1 2 29" xfId="2410"/>
    <cellStyle name="강조색1 2 3" xfId="952"/>
    <cellStyle name="강조색1 2 30" xfId="2412"/>
    <cellStyle name="강조색1 2 31" xfId="2413"/>
    <cellStyle name="강조색1 2 32" xfId="2414"/>
    <cellStyle name="강조색1 2 33" xfId="2415"/>
    <cellStyle name="강조색1 2 34" xfId="2416"/>
    <cellStyle name="강조색1 2 35" xfId="2417"/>
    <cellStyle name="강조색1 2 36" xfId="2418"/>
    <cellStyle name="강조색1 2 37" xfId="2419"/>
    <cellStyle name="강조색1 2 38" xfId="2420"/>
    <cellStyle name="강조색1 2 39" xfId="2421"/>
    <cellStyle name="강조색1 2 4" xfId="953"/>
    <cellStyle name="강조색1 2 40" xfId="2422"/>
    <cellStyle name="강조색1 2 41" xfId="2423"/>
    <cellStyle name="강조색1 2 42" xfId="2424"/>
    <cellStyle name="강조색1 2 43" xfId="2425"/>
    <cellStyle name="강조색1 2 44" xfId="2426"/>
    <cellStyle name="강조색1 2 45" xfId="2427"/>
    <cellStyle name="강조색1 2 46" xfId="2428"/>
    <cellStyle name="강조색1 2 47" xfId="2429"/>
    <cellStyle name="강조색1 2 48" xfId="2430"/>
    <cellStyle name="강조색1 2 49" xfId="2431"/>
    <cellStyle name="강조색1 2 5" xfId="954"/>
    <cellStyle name="강조색1 2 50" xfId="2433"/>
    <cellStyle name="강조색1 2 51" xfId="2434"/>
    <cellStyle name="강조색1 2 52" xfId="2435"/>
    <cellStyle name="강조색1 2 53" xfId="2436"/>
    <cellStyle name="강조색1 2 54" xfId="2437"/>
    <cellStyle name="강조색1 2 55" xfId="2438"/>
    <cellStyle name="강조색1 2 56" xfId="2439"/>
    <cellStyle name="강조색1 2 57" xfId="2440"/>
    <cellStyle name="강조색1 2 58" xfId="2441"/>
    <cellStyle name="강조색1 2 59" xfId="2442"/>
    <cellStyle name="강조색1 2 6" xfId="955"/>
    <cellStyle name="강조색1 2 60" xfId="2444"/>
    <cellStyle name="강조색1 2 61" xfId="2445"/>
    <cellStyle name="강조색1 2 62" xfId="2446"/>
    <cellStyle name="강조색1 2 63" xfId="2447"/>
    <cellStyle name="강조색1 2 64" xfId="2448"/>
    <cellStyle name="강조색1 2 65" xfId="2449"/>
    <cellStyle name="강조색1 2 66" xfId="2450"/>
    <cellStyle name="강조색1 2 67" xfId="4087"/>
    <cellStyle name="강조색1 2 68" xfId="4155"/>
    <cellStyle name="강조색1 2 69" xfId="4088"/>
    <cellStyle name="강조색1 2 7" xfId="956"/>
    <cellStyle name="강조색1 2 70" xfId="4158"/>
    <cellStyle name="강조색1 2 71" xfId="4089"/>
    <cellStyle name="강조색1 2 72" xfId="4161"/>
    <cellStyle name="강조색1 2 73" xfId="3056"/>
    <cellStyle name="강조색1 2 74" xfId="2560"/>
    <cellStyle name="강조색1 2 75" xfId="3067"/>
    <cellStyle name="강조색1 2 76" xfId="2507"/>
    <cellStyle name="강조색1 2 77" xfId="4327"/>
    <cellStyle name="강조색1 2 78" xfId="4369"/>
    <cellStyle name="강조색1 2 79" xfId="4336"/>
    <cellStyle name="강조색1 2 8" xfId="957"/>
    <cellStyle name="강조색1 2 80" xfId="4380"/>
    <cellStyle name="강조색1 2 9" xfId="958"/>
    <cellStyle name="강조색2 2" xfId="959"/>
    <cellStyle name="강조색2 2 10" xfId="960"/>
    <cellStyle name="강조색2 2 11" xfId="961"/>
    <cellStyle name="강조색2 2 12" xfId="962"/>
    <cellStyle name="강조색2 2 13" xfId="963"/>
    <cellStyle name="강조색2 2 14" xfId="964"/>
    <cellStyle name="강조색2 2 15" xfId="965"/>
    <cellStyle name="강조색2 2 16" xfId="966"/>
    <cellStyle name="강조색2 2 17" xfId="967"/>
    <cellStyle name="강조색2 2 18" xfId="2451"/>
    <cellStyle name="강조색2 2 19" xfId="2455"/>
    <cellStyle name="강조색2 2 2" xfId="968"/>
    <cellStyle name="강조색2 2 20" xfId="2456"/>
    <cellStyle name="강조색2 2 21" xfId="2457"/>
    <cellStyle name="강조색2 2 22" xfId="2458"/>
    <cellStyle name="강조색2 2 23" xfId="2459"/>
    <cellStyle name="강조색2 2 24" xfId="2460"/>
    <cellStyle name="강조색2 2 25" xfId="2461"/>
    <cellStyle name="강조색2 2 26" xfId="2462"/>
    <cellStyle name="강조색2 2 27" xfId="2463"/>
    <cellStyle name="강조색2 2 28" xfId="2464"/>
    <cellStyle name="강조색2 2 29" xfId="2465"/>
    <cellStyle name="강조색2 2 3" xfId="969"/>
    <cellStyle name="강조색2 2 30" xfId="2467"/>
    <cellStyle name="강조색2 2 31" xfId="2468"/>
    <cellStyle name="강조색2 2 32" xfId="2469"/>
    <cellStyle name="강조색2 2 33" xfId="2470"/>
    <cellStyle name="강조색2 2 34" xfId="2471"/>
    <cellStyle name="강조색2 2 35" xfId="2472"/>
    <cellStyle name="강조색2 2 36" xfId="2473"/>
    <cellStyle name="강조색2 2 37" xfId="2474"/>
    <cellStyle name="강조색2 2 38" xfId="2475"/>
    <cellStyle name="강조색2 2 39" xfId="2476"/>
    <cellStyle name="강조색2 2 4" xfId="970"/>
    <cellStyle name="강조색2 2 40" xfId="2477"/>
    <cellStyle name="강조색2 2 41" xfId="2478"/>
    <cellStyle name="강조색2 2 42" xfId="2479"/>
    <cellStyle name="강조색2 2 43" xfId="2480"/>
    <cellStyle name="강조색2 2 44" xfId="2481"/>
    <cellStyle name="강조색2 2 45" xfId="2482"/>
    <cellStyle name="강조색2 2 46" xfId="2483"/>
    <cellStyle name="강조색2 2 47" xfId="2484"/>
    <cellStyle name="강조색2 2 48" xfId="2485"/>
    <cellStyle name="강조색2 2 49" xfId="2486"/>
    <cellStyle name="강조색2 2 5" xfId="971"/>
    <cellStyle name="강조색2 2 50" xfId="2487"/>
    <cellStyle name="강조색2 2 51" xfId="2488"/>
    <cellStyle name="강조색2 2 52" xfId="2489"/>
    <cellStyle name="강조색2 2 53" xfId="2490"/>
    <cellStyle name="강조색2 2 54" xfId="2491"/>
    <cellStyle name="강조색2 2 55" xfId="2492"/>
    <cellStyle name="강조색2 2 56" xfId="2493"/>
    <cellStyle name="강조색2 2 57" xfId="2494"/>
    <cellStyle name="강조색2 2 58" xfId="2495"/>
    <cellStyle name="강조색2 2 59" xfId="2496"/>
    <cellStyle name="강조색2 2 6" xfId="972"/>
    <cellStyle name="강조색2 2 60" xfId="2497"/>
    <cellStyle name="강조색2 2 61" xfId="2498"/>
    <cellStyle name="강조색2 2 62" xfId="2499"/>
    <cellStyle name="강조색2 2 63" xfId="2500"/>
    <cellStyle name="강조색2 2 64" xfId="2501"/>
    <cellStyle name="강조색2 2 65" xfId="2502"/>
    <cellStyle name="강조색2 2 66" xfId="2503"/>
    <cellStyle name="강조색2 2 67" xfId="4093"/>
    <cellStyle name="강조색2 2 68" xfId="4149"/>
    <cellStyle name="강조색2 2 69" xfId="4094"/>
    <cellStyle name="강조색2 2 7" xfId="973"/>
    <cellStyle name="강조색2 2 70" xfId="4152"/>
    <cellStyle name="강조색2 2 71" xfId="4095"/>
    <cellStyle name="강조색2 2 72" xfId="4154"/>
    <cellStyle name="강조색2 2 73" xfId="3001"/>
    <cellStyle name="강조색2 2 74" xfId="2614"/>
    <cellStyle name="강조색2 2 75" xfId="3000"/>
    <cellStyle name="강조색2 2 76" xfId="2561"/>
    <cellStyle name="강조색2 2 77" xfId="4331"/>
    <cellStyle name="강조색2 2 78" xfId="4365"/>
    <cellStyle name="강조색2 2 79" xfId="4339"/>
    <cellStyle name="강조색2 2 8" xfId="974"/>
    <cellStyle name="강조색2 2 80" xfId="4376"/>
    <cellStyle name="강조색2 2 9" xfId="975"/>
    <cellStyle name="강조색3 2" xfId="976"/>
    <cellStyle name="강조색3 2 10" xfId="977"/>
    <cellStyle name="강조색3 2 11" xfId="978"/>
    <cellStyle name="강조색3 2 12" xfId="979"/>
    <cellStyle name="강조색3 2 13" xfId="980"/>
    <cellStyle name="강조색3 2 14" xfId="981"/>
    <cellStyle name="강조색3 2 15" xfId="982"/>
    <cellStyle name="강조색3 2 16" xfId="983"/>
    <cellStyle name="강조색3 2 17" xfId="984"/>
    <cellStyle name="강조색3 2 18" xfId="2506"/>
    <cellStyle name="강조색3 2 19" xfId="2509"/>
    <cellStyle name="강조색3 2 2" xfId="985"/>
    <cellStyle name="강조색3 2 20" xfId="2510"/>
    <cellStyle name="강조색3 2 21" xfId="2511"/>
    <cellStyle name="강조색3 2 22" xfId="2512"/>
    <cellStyle name="강조색3 2 23" xfId="2513"/>
    <cellStyle name="강조색3 2 24" xfId="2514"/>
    <cellStyle name="강조색3 2 25" xfId="2515"/>
    <cellStyle name="강조색3 2 26" xfId="2516"/>
    <cellStyle name="강조색3 2 27" xfId="2517"/>
    <cellStyle name="강조색3 2 28" xfId="2518"/>
    <cellStyle name="강조색3 2 29" xfId="2519"/>
    <cellStyle name="강조색3 2 3" xfId="986"/>
    <cellStyle name="강조색3 2 30" xfId="2520"/>
    <cellStyle name="강조색3 2 31" xfId="2521"/>
    <cellStyle name="강조색3 2 32" xfId="2522"/>
    <cellStyle name="강조색3 2 33" xfId="2523"/>
    <cellStyle name="강조색3 2 34" xfId="2524"/>
    <cellStyle name="강조색3 2 35" xfId="2525"/>
    <cellStyle name="강조색3 2 36" xfId="2526"/>
    <cellStyle name="강조색3 2 37" xfId="2527"/>
    <cellStyle name="강조색3 2 38" xfId="2528"/>
    <cellStyle name="강조색3 2 39" xfId="2529"/>
    <cellStyle name="강조색3 2 4" xfId="987"/>
    <cellStyle name="강조색3 2 40" xfId="2531"/>
    <cellStyle name="강조색3 2 41" xfId="2532"/>
    <cellStyle name="강조색3 2 42" xfId="2533"/>
    <cellStyle name="강조색3 2 43" xfId="2534"/>
    <cellStyle name="강조색3 2 44" xfId="2535"/>
    <cellStyle name="강조색3 2 45" xfId="2536"/>
    <cellStyle name="강조색3 2 46" xfId="2537"/>
    <cellStyle name="강조색3 2 47" xfId="2538"/>
    <cellStyle name="강조색3 2 48" xfId="2539"/>
    <cellStyle name="강조색3 2 49" xfId="2540"/>
    <cellStyle name="강조색3 2 5" xfId="988"/>
    <cellStyle name="강조색3 2 50" xfId="2542"/>
    <cellStyle name="강조색3 2 51" xfId="2543"/>
    <cellStyle name="강조색3 2 52" xfId="2544"/>
    <cellStyle name="강조색3 2 53" xfId="2545"/>
    <cellStyle name="강조색3 2 54" xfId="2546"/>
    <cellStyle name="강조색3 2 55" xfId="2547"/>
    <cellStyle name="강조색3 2 56" xfId="2548"/>
    <cellStyle name="강조색3 2 57" xfId="2549"/>
    <cellStyle name="강조색3 2 58" xfId="2550"/>
    <cellStyle name="강조색3 2 59" xfId="2551"/>
    <cellStyle name="강조색3 2 6" xfId="989"/>
    <cellStyle name="강조색3 2 60" xfId="2552"/>
    <cellStyle name="강조색3 2 61" xfId="2553"/>
    <cellStyle name="강조색3 2 62" xfId="2554"/>
    <cellStyle name="강조색3 2 63" xfId="2555"/>
    <cellStyle name="강조색3 2 64" xfId="2556"/>
    <cellStyle name="강조색3 2 65" xfId="2557"/>
    <cellStyle name="강조색3 2 66" xfId="2558"/>
    <cellStyle name="강조색3 2 67" xfId="4099"/>
    <cellStyle name="강조색3 2 68" xfId="4143"/>
    <cellStyle name="강조색3 2 69" xfId="4100"/>
    <cellStyle name="강조색3 2 7" xfId="990"/>
    <cellStyle name="강조색3 2 70" xfId="4146"/>
    <cellStyle name="강조색3 2 71" xfId="4101"/>
    <cellStyle name="강조색3 2 72" xfId="4148"/>
    <cellStyle name="강조색3 2 73" xfId="2946"/>
    <cellStyle name="강조색3 2 74" xfId="2671"/>
    <cellStyle name="강조색3 2 75" xfId="2944"/>
    <cellStyle name="강조색3 2 76" xfId="2617"/>
    <cellStyle name="강조색3 2 77" xfId="4335"/>
    <cellStyle name="강조색3 2 78" xfId="4362"/>
    <cellStyle name="강조색3 2 79" xfId="4343"/>
    <cellStyle name="강조색3 2 8" xfId="991"/>
    <cellStyle name="강조색3 2 80" xfId="4372"/>
    <cellStyle name="강조색3 2 9" xfId="992"/>
    <cellStyle name="강조색4 2" xfId="993"/>
    <cellStyle name="강조색4 2 10" xfId="994"/>
    <cellStyle name="강조색4 2 11" xfId="995"/>
    <cellStyle name="강조색4 2 12" xfId="996"/>
    <cellStyle name="강조색4 2 13" xfId="997"/>
    <cellStyle name="강조색4 2 14" xfId="998"/>
    <cellStyle name="강조색4 2 15" xfId="999"/>
    <cellStyle name="강조색4 2 16" xfId="1000"/>
    <cellStyle name="강조색4 2 17" xfId="1001"/>
    <cellStyle name="강조색4 2 18" xfId="2559"/>
    <cellStyle name="강조색4 2 19" xfId="2562"/>
    <cellStyle name="강조색4 2 2" xfId="1002"/>
    <cellStyle name="강조색4 2 20" xfId="2563"/>
    <cellStyle name="강조색4 2 21" xfId="2564"/>
    <cellStyle name="강조색4 2 22" xfId="2565"/>
    <cellStyle name="강조색4 2 23" xfId="2566"/>
    <cellStyle name="강조색4 2 24" xfId="2567"/>
    <cellStyle name="강조색4 2 25" xfId="2568"/>
    <cellStyle name="강조색4 2 26" xfId="2569"/>
    <cellStyle name="강조색4 2 27" xfId="2570"/>
    <cellStyle name="강조색4 2 28" xfId="2571"/>
    <cellStyle name="강조색4 2 29" xfId="2572"/>
    <cellStyle name="강조색4 2 3" xfId="1003"/>
    <cellStyle name="강조색4 2 30" xfId="2573"/>
    <cellStyle name="강조색4 2 31" xfId="2574"/>
    <cellStyle name="강조색4 2 32" xfId="2575"/>
    <cellStyle name="강조색4 2 33" xfId="2576"/>
    <cellStyle name="강조색4 2 34" xfId="2577"/>
    <cellStyle name="강조색4 2 35" xfId="2578"/>
    <cellStyle name="강조색4 2 36" xfId="2579"/>
    <cellStyle name="강조색4 2 37" xfId="2580"/>
    <cellStyle name="강조색4 2 38" xfId="2581"/>
    <cellStyle name="강조색4 2 39" xfId="2582"/>
    <cellStyle name="강조색4 2 4" xfId="1004"/>
    <cellStyle name="강조색4 2 40" xfId="2583"/>
    <cellStyle name="강조색4 2 41" xfId="2584"/>
    <cellStyle name="강조색4 2 42" xfId="2585"/>
    <cellStyle name="강조색4 2 43" xfId="2586"/>
    <cellStyle name="강조색4 2 44" xfId="2587"/>
    <cellStyle name="강조색4 2 45" xfId="2588"/>
    <cellStyle name="강조색4 2 46" xfId="2589"/>
    <cellStyle name="강조색4 2 47" xfId="2590"/>
    <cellStyle name="강조색4 2 48" xfId="2591"/>
    <cellStyle name="강조색4 2 49" xfId="2592"/>
    <cellStyle name="강조색4 2 5" xfId="1005"/>
    <cellStyle name="강조색4 2 50" xfId="2594"/>
    <cellStyle name="강조색4 2 51" xfId="2595"/>
    <cellStyle name="강조색4 2 52" xfId="2596"/>
    <cellStyle name="강조색4 2 53" xfId="2597"/>
    <cellStyle name="강조색4 2 54" xfId="2598"/>
    <cellStyle name="강조색4 2 55" xfId="2599"/>
    <cellStyle name="강조색4 2 56" xfId="2600"/>
    <cellStyle name="강조색4 2 57" xfId="2601"/>
    <cellStyle name="강조색4 2 58" xfId="2602"/>
    <cellStyle name="강조색4 2 59" xfId="2603"/>
    <cellStyle name="강조색4 2 6" xfId="1006"/>
    <cellStyle name="강조색4 2 60" xfId="2604"/>
    <cellStyle name="강조색4 2 61" xfId="2605"/>
    <cellStyle name="강조색4 2 62" xfId="2606"/>
    <cellStyle name="강조색4 2 63" xfId="2607"/>
    <cellStyle name="강조색4 2 64" xfId="2608"/>
    <cellStyle name="강조색4 2 65" xfId="2609"/>
    <cellStyle name="강조색4 2 66" xfId="2610"/>
    <cellStyle name="강조색4 2 67" xfId="4105"/>
    <cellStyle name="강조색4 2 68" xfId="4137"/>
    <cellStyle name="강조색4 2 69" xfId="4106"/>
    <cellStyle name="강조색4 2 7" xfId="1007"/>
    <cellStyle name="강조색4 2 70" xfId="4140"/>
    <cellStyle name="강조색4 2 71" xfId="4107"/>
    <cellStyle name="강조색4 2 72" xfId="4142"/>
    <cellStyle name="강조색4 2 73" xfId="2889"/>
    <cellStyle name="강조색4 2 74" xfId="2739"/>
    <cellStyle name="강조색4 2 75" xfId="2886"/>
    <cellStyle name="강조색4 2 76" xfId="2722"/>
    <cellStyle name="강조색4 2 77" xfId="4340"/>
    <cellStyle name="강조색4 2 78" xfId="4358"/>
    <cellStyle name="강조색4 2 79" xfId="4347"/>
    <cellStyle name="강조색4 2 8" xfId="1008"/>
    <cellStyle name="강조색4 2 80" xfId="4368"/>
    <cellStyle name="강조색4 2 9" xfId="1009"/>
    <cellStyle name="강조색5 2" xfId="1010"/>
    <cellStyle name="강조색5 2 10" xfId="1011"/>
    <cellStyle name="강조색5 2 11" xfId="1012"/>
    <cellStyle name="강조색5 2 12" xfId="1013"/>
    <cellStyle name="강조색5 2 13" xfId="1014"/>
    <cellStyle name="강조색5 2 14" xfId="1015"/>
    <cellStyle name="강조색5 2 15" xfId="1016"/>
    <cellStyle name="강조색5 2 16" xfId="1017"/>
    <cellStyle name="강조색5 2 17" xfId="1018"/>
    <cellStyle name="강조색5 2 18" xfId="2613"/>
    <cellStyle name="강조색5 2 19" xfId="2616"/>
    <cellStyle name="강조색5 2 2" xfId="1019"/>
    <cellStyle name="강조색5 2 20" xfId="2618"/>
    <cellStyle name="강조색5 2 21" xfId="2619"/>
    <cellStyle name="강조색5 2 22" xfId="2620"/>
    <cellStyle name="강조색5 2 23" xfId="2621"/>
    <cellStyle name="강조색5 2 24" xfId="2622"/>
    <cellStyle name="강조색5 2 25" xfId="2623"/>
    <cellStyle name="강조색5 2 26" xfId="2624"/>
    <cellStyle name="강조색5 2 27" xfId="2625"/>
    <cellStyle name="강조색5 2 28" xfId="2626"/>
    <cellStyle name="강조색5 2 29" xfId="2627"/>
    <cellStyle name="강조색5 2 3" xfId="1020"/>
    <cellStyle name="강조색5 2 30" xfId="2628"/>
    <cellStyle name="강조색5 2 31" xfId="2629"/>
    <cellStyle name="강조색5 2 32" xfId="2630"/>
    <cellStyle name="강조색5 2 33" xfId="2631"/>
    <cellStyle name="강조색5 2 34" xfId="2632"/>
    <cellStyle name="강조색5 2 35" xfId="2633"/>
    <cellStyle name="강조색5 2 36" xfId="2634"/>
    <cellStyle name="강조색5 2 37" xfId="2635"/>
    <cellStyle name="강조색5 2 38" xfId="2636"/>
    <cellStyle name="강조색5 2 39" xfId="2637"/>
    <cellStyle name="강조색5 2 4" xfId="1021"/>
    <cellStyle name="강조색5 2 40" xfId="2639"/>
    <cellStyle name="강조색5 2 41" xfId="2640"/>
    <cellStyle name="강조색5 2 42" xfId="2641"/>
    <cellStyle name="강조색5 2 43" xfId="2642"/>
    <cellStyle name="강조색5 2 44" xfId="2643"/>
    <cellStyle name="강조색5 2 45" xfId="2644"/>
    <cellStyle name="강조색5 2 46" xfId="2645"/>
    <cellStyle name="강조색5 2 47" xfId="2646"/>
    <cellStyle name="강조색5 2 48" xfId="2647"/>
    <cellStyle name="강조색5 2 49" xfId="2648"/>
    <cellStyle name="강조색5 2 5" xfId="1022"/>
    <cellStyle name="강조색5 2 50" xfId="2649"/>
    <cellStyle name="강조색5 2 51" xfId="2650"/>
    <cellStyle name="강조색5 2 52" xfId="2651"/>
    <cellStyle name="강조색5 2 53" xfId="2652"/>
    <cellStyle name="강조색5 2 54" xfId="2653"/>
    <cellStyle name="강조색5 2 55" xfId="2654"/>
    <cellStyle name="강조색5 2 56" xfId="2655"/>
    <cellStyle name="강조색5 2 57" xfId="2656"/>
    <cellStyle name="강조색5 2 58" xfId="2657"/>
    <cellStyle name="강조색5 2 59" xfId="2658"/>
    <cellStyle name="강조색5 2 6" xfId="1023"/>
    <cellStyle name="강조색5 2 60" xfId="2660"/>
    <cellStyle name="강조색5 2 61" xfId="2661"/>
    <cellStyle name="강조색5 2 62" xfId="2662"/>
    <cellStyle name="강조색5 2 63" xfId="2663"/>
    <cellStyle name="강조색5 2 64" xfId="2664"/>
    <cellStyle name="강조색5 2 65" xfId="2665"/>
    <cellStyle name="강조색5 2 66" xfId="2666"/>
    <cellStyle name="강조색5 2 67" xfId="4110"/>
    <cellStyle name="강조색5 2 68" xfId="4131"/>
    <cellStyle name="강조색5 2 69" xfId="4112"/>
    <cellStyle name="강조색5 2 7" xfId="1024"/>
    <cellStyle name="강조색5 2 70" xfId="4133"/>
    <cellStyle name="강조색5 2 71" xfId="4114"/>
    <cellStyle name="강조색5 2 72" xfId="4136"/>
    <cellStyle name="강조색5 2 73" xfId="2833"/>
    <cellStyle name="강조색5 2 74" xfId="2803"/>
    <cellStyle name="강조색5 2 75" xfId="2781"/>
    <cellStyle name="강조색5 2 76" xfId="2779"/>
    <cellStyle name="강조색5 2 77" xfId="4345"/>
    <cellStyle name="강조색5 2 78" xfId="4354"/>
    <cellStyle name="강조색5 2 79" xfId="4351"/>
    <cellStyle name="강조색5 2 8" xfId="1025"/>
    <cellStyle name="강조색5 2 80" xfId="4364"/>
    <cellStyle name="강조색5 2 9" xfId="1026"/>
    <cellStyle name="강조색6 2" xfId="1027"/>
    <cellStyle name="강조색6 2 10" xfId="1028"/>
    <cellStyle name="강조색6 2 11" xfId="1029"/>
    <cellStyle name="강조색6 2 12" xfId="1030"/>
    <cellStyle name="강조색6 2 13" xfId="1031"/>
    <cellStyle name="강조색6 2 14" xfId="1032"/>
    <cellStyle name="강조색6 2 15" xfId="1033"/>
    <cellStyle name="강조색6 2 16" xfId="1034"/>
    <cellStyle name="강조색6 2 17" xfId="1035"/>
    <cellStyle name="강조색6 2 18" xfId="2669"/>
    <cellStyle name="강조색6 2 19" xfId="2673"/>
    <cellStyle name="강조색6 2 2" xfId="1036"/>
    <cellStyle name="강조색6 2 20" xfId="2674"/>
    <cellStyle name="강조색6 2 21" xfId="2675"/>
    <cellStyle name="강조색6 2 22" xfId="2676"/>
    <cellStyle name="강조색6 2 23" xfId="2677"/>
    <cellStyle name="강조색6 2 24" xfId="2678"/>
    <cellStyle name="강조색6 2 25" xfId="2679"/>
    <cellStyle name="강조색6 2 26" xfId="2680"/>
    <cellStyle name="강조색6 2 27" xfId="2681"/>
    <cellStyle name="강조색6 2 28" xfId="2682"/>
    <cellStyle name="강조색6 2 29" xfId="2683"/>
    <cellStyle name="강조색6 2 3" xfId="1037"/>
    <cellStyle name="강조색6 2 30" xfId="2684"/>
    <cellStyle name="강조색6 2 31" xfId="2685"/>
    <cellStyle name="강조색6 2 32" xfId="2686"/>
    <cellStyle name="강조색6 2 33" xfId="2687"/>
    <cellStyle name="강조색6 2 34" xfId="2688"/>
    <cellStyle name="강조색6 2 35" xfId="2689"/>
    <cellStyle name="강조색6 2 36" xfId="2690"/>
    <cellStyle name="강조색6 2 37" xfId="2691"/>
    <cellStyle name="강조색6 2 38" xfId="2692"/>
    <cellStyle name="강조색6 2 39" xfId="2693"/>
    <cellStyle name="강조색6 2 4" xfId="1038"/>
    <cellStyle name="강조색6 2 40" xfId="2694"/>
    <cellStyle name="강조색6 2 41" xfId="2695"/>
    <cellStyle name="강조색6 2 42" xfId="2696"/>
    <cellStyle name="강조색6 2 43" xfId="2697"/>
    <cellStyle name="강조색6 2 44" xfId="2698"/>
    <cellStyle name="강조색6 2 45" xfId="2699"/>
    <cellStyle name="강조색6 2 46" xfId="2700"/>
    <cellStyle name="강조색6 2 47" xfId="2701"/>
    <cellStyle name="강조색6 2 48" xfId="2702"/>
    <cellStyle name="강조색6 2 49" xfId="2703"/>
    <cellStyle name="강조색6 2 5" xfId="1039"/>
    <cellStyle name="강조색6 2 50" xfId="2704"/>
    <cellStyle name="강조색6 2 51" xfId="2705"/>
    <cellStyle name="강조색6 2 52" xfId="2706"/>
    <cellStyle name="강조색6 2 53" xfId="2707"/>
    <cellStyle name="강조색6 2 54" xfId="2708"/>
    <cellStyle name="강조색6 2 55" xfId="2709"/>
    <cellStyle name="강조색6 2 56" xfId="2710"/>
    <cellStyle name="강조색6 2 57" xfId="2711"/>
    <cellStyle name="강조색6 2 58" xfId="2712"/>
    <cellStyle name="강조색6 2 59" xfId="2713"/>
    <cellStyle name="강조색6 2 6" xfId="1040"/>
    <cellStyle name="강조색6 2 60" xfId="2714"/>
    <cellStyle name="강조색6 2 61" xfId="2715"/>
    <cellStyle name="강조색6 2 62" xfId="2716"/>
    <cellStyle name="강조색6 2 63" xfId="2717"/>
    <cellStyle name="강조색6 2 64" xfId="2718"/>
    <cellStyle name="강조색6 2 65" xfId="2719"/>
    <cellStyle name="강조색6 2 66" xfId="2720"/>
    <cellStyle name="강조색6 2 67" xfId="4116"/>
    <cellStyle name="강조색6 2 68" xfId="4125"/>
    <cellStyle name="강조색6 2 69" xfId="4118"/>
    <cellStyle name="강조색6 2 7" xfId="1041"/>
    <cellStyle name="강조색6 2 70" xfId="4127"/>
    <cellStyle name="강조색6 2 71" xfId="4120"/>
    <cellStyle name="강조색6 2 72" xfId="4129"/>
    <cellStyle name="강조색6 2 73" xfId="2778"/>
    <cellStyle name="강조색6 2 74" xfId="2887"/>
    <cellStyle name="강조색6 2 75" xfId="2726"/>
    <cellStyle name="강조색6 2 76" xfId="2835"/>
    <cellStyle name="강조색6 2 77" xfId="4349"/>
    <cellStyle name="강조색6 2 78" xfId="4350"/>
    <cellStyle name="강조색6 2 79" xfId="4355"/>
    <cellStyle name="강조색6 2 8" xfId="1042"/>
    <cellStyle name="강조색6 2 80" xfId="4360"/>
    <cellStyle name="강조색6 2 9" xfId="1043"/>
    <cellStyle name="경고문 2" xfId="1044"/>
    <cellStyle name="경고문 2 10" xfId="1045"/>
    <cellStyle name="경고문 2 11" xfId="1046"/>
    <cellStyle name="경고문 2 12" xfId="1047"/>
    <cellStyle name="경고문 2 13" xfId="1048"/>
    <cellStyle name="경고문 2 14" xfId="1049"/>
    <cellStyle name="경고문 2 15" xfId="1050"/>
    <cellStyle name="경고문 2 16" xfId="1051"/>
    <cellStyle name="경고문 2 17" xfId="1052"/>
    <cellStyle name="경고문 2 18" xfId="2723"/>
    <cellStyle name="경고문 2 19" xfId="2728"/>
    <cellStyle name="경고문 2 2" xfId="1053"/>
    <cellStyle name="경고문 2 20" xfId="2729"/>
    <cellStyle name="경고문 2 21" xfId="2730"/>
    <cellStyle name="경고문 2 22" xfId="2731"/>
    <cellStyle name="경고문 2 23" xfId="2732"/>
    <cellStyle name="경고문 2 24" xfId="2733"/>
    <cellStyle name="경고문 2 25" xfId="2734"/>
    <cellStyle name="경고문 2 26" xfId="2735"/>
    <cellStyle name="경고문 2 27" xfId="2736"/>
    <cellStyle name="경고문 2 28" xfId="2737"/>
    <cellStyle name="경고문 2 29" xfId="2738"/>
    <cellStyle name="경고문 2 3" xfId="1054"/>
    <cellStyle name="경고문 2 30" xfId="2740"/>
    <cellStyle name="경고문 2 31" xfId="2741"/>
    <cellStyle name="경고문 2 32" xfId="2742"/>
    <cellStyle name="경고문 2 33" xfId="2743"/>
    <cellStyle name="경고문 2 34" xfId="2744"/>
    <cellStyle name="경고문 2 35" xfId="2745"/>
    <cellStyle name="경고문 2 36" xfId="2746"/>
    <cellStyle name="경고문 2 37" xfId="2747"/>
    <cellStyle name="경고문 2 38" xfId="2748"/>
    <cellStyle name="경고문 2 39" xfId="2749"/>
    <cellStyle name="경고문 2 4" xfId="1055"/>
    <cellStyle name="경고문 2 40" xfId="2750"/>
    <cellStyle name="경고문 2 41" xfId="2751"/>
    <cellStyle name="경고문 2 42" xfId="2752"/>
    <cellStyle name="경고문 2 43" xfId="2753"/>
    <cellStyle name="경고문 2 44" xfId="2754"/>
    <cellStyle name="경고문 2 45" xfId="2755"/>
    <cellStyle name="경고문 2 46" xfId="2756"/>
    <cellStyle name="경고문 2 47" xfId="2757"/>
    <cellStyle name="경고문 2 48" xfId="2758"/>
    <cellStyle name="경고문 2 49" xfId="2759"/>
    <cellStyle name="경고문 2 5" xfId="1056"/>
    <cellStyle name="경고문 2 50" xfId="2760"/>
    <cellStyle name="경고문 2 51" xfId="2761"/>
    <cellStyle name="경고문 2 52" xfId="2762"/>
    <cellStyle name="경고문 2 53" xfId="2763"/>
    <cellStyle name="경고문 2 54" xfId="2764"/>
    <cellStyle name="경고문 2 55" xfId="2765"/>
    <cellStyle name="경고문 2 56" xfId="2766"/>
    <cellStyle name="경고문 2 57" xfId="2767"/>
    <cellStyle name="경고문 2 58" xfId="2768"/>
    <cellStyle name="경고문 2 59" xfId="2769"/>
    <cellStyle name="경고문 2 6" xfId="1057"/>
    <cellStyle name="경고문 2 60" xfId="2770"/>
    <cellStyle name="경고문 2 61" xfId="2771"/>
    <cellStyle name="경고문 2 62" xfId="2772"/>
    <cellStyle name="경고문 2 63" xfId="2773"/>
    <cellStyle name="경고문 2 64" xfId="2774"/>
    <cellStyle name="경고문 2 65" xfId="2775"/>
    <cellStyle name="경고문 2 66" xfId="2776"/>
    <cellStyle name="경고문 2 67" xfId="4122"/>
    <cellStyle name="경고문 2 68" xfId="4119"/>
    <cellStyle name="경고문 2 69" xfId="4124"/>
    <cellStyle name="경고문 2 7" xfId="1058"/>
    <cellStyle name="경고문 2 70" xfId="4121"/>
    <cellStyle name="경고문 2 71" xfId="4126"/>
    <cellStyle name="경고문 2 72" xfId="4123"/>
    <cellStyle name="경고문 2 73" xfId="2724"/>
    <cellStyle name="경고문 2 74" xfId="2943"/>
    <cellStyle name="경고문 2 75" xfId="2670"/>
    <cellStyle name="경고문 2 76" xfId="2933"/>
    <cellStyle name="경고문 2 77" xfId="4353"/>
    <cellStyle name="경고문 2 78" xfId="4346"/>
    <cellStyle name="경고문 2 79" xfId="4359"/>
    <cellStyle name="경고문 2 8" xfId="1059"/>
    <cellStyle name="경고문 2 80" xfId="4356"/>
    <cellStyle name="경고문 2 9" xfId="1060"/>
    <cellStyle name="계산 2" xfId="1061"/>
    <cellStyle name="계산 2 10" xfId="1062"/>
    <cellStyle name="계산 2 11" xfId="1063"/>
    <cellStyle name="계산 2 12" xfId="1064"/>
    <cellStyle name="계산 2 13" xfId="1065"/>
    <cellStyle name="계산 2 14" xfId="1066"/>
    <cellStyle name="계산 2 15" xfId="1067"/>
    <cellStyle name="계산 2 16" xfId="1068"/>
    <cellStyle name="계산 2 17" xfId="1069"/>
    <cellStyle name="계산 2 18" xfId="2777"/>
    <cellStyle name="계산 2 19" xfId="2780"/>
    <cellStyle name="계산 2 2" xfId="1070"/>
    <cellStyle name="계산 2 20" xfId="2782"/>
    <cellStyle name="계산 2 21" xfId="2783"/>
    <cellStyle name="계산 2 22" xfId="2784"/>
    <cellStyle name="계산 2 23" xfId="2785"/>
    <cellStyle name="계산 2 24" xfId="2786"/>
    <cellStyle name="계산 2 25" xfId="2787"/>
    <cellStyle name="계산 2 26" xfId="2788"/>
    <cellStyle name="계산 2 27" xfId="2789"/>
    <cellStyle name="계산 2 28" xfId="2790"/>
    <cellStyle name="계산 2 29" xfId="2791"/>
    <cellStyle name="계산 2 3" xfId="1071"/>
    <cellStyle name="계산 2 30" xfId="2793"/>
    <cellStyle name="계산 2 31" xfId="2794"/>
    <cellStyle name="계산 2 32" xfId="2795"/>
    <cellStyle name="계산 2 33" xfId="2796"/>
    <cellStyle name="계산 2 34" xfId="2797"/>
    <cellStyle name="계산 2 35" xfId="2798"/>
    <cellStyle name="계산 2 36" xfId="2799"/>
    <cellStyle name="계산 2 37" xfId="2800"/>
    <cellStyle name="계산 2 38" xfId="2801"/>
    <cellStyle name="계산 2 39" xfId="2802"/>
    <cellStyle name="계산 2 4" xfId="1072"/>
    <cellStyle name="계산 2 40" xfId="2804"/>
    <cellStyle name="계산 2 41" xfId="2805"/>
    <cellStyle name="계산 2 42" xfId="2806"/>
    <cellStyle name="계산 2 43" xfId="2807"/>
    <cellStyle name="계산 2 44" xfId="2808"/>
    <cellStyle name="계산 2 45" xfId="2809"/>
    <cellStyle name="계산 2 46" xfId="2810"/>
    <cellStyle name="계산 2 47" xfId="2811"/>
    <cellStyle name="계산 2 48" xfId="2812"/>
    <cellStyle name="계산 2 49" xfId="2813"/>
    <cellStyle name="계산 2 5" xfId="1073"/>
    <cellStyle name="계산 2 50" xfId="2814"/>
    <cellStyle name="계산 2 51" xfId="2815"/>
    <cellStyle name="계산 2 52" xfId="2816"/>
    <cellStyle name="계산 2 53" xfId="2817"/>
    <cellStyle name="계산 2 54" xfId="2818"/>
    <cellStyle name="계산 2 55" xfId="2819"/>
    <cellStyle name="계산 2 56" xfId="2820"/>
    <cellStyle name="계산 2 57" xfId="2821"/>
    <cellStyle name="계산 2 58" xfId="2822"/>
    <cellStyle name="계산 2 59" xfId="2823"/>
    <cellStyle name="계산 2 6" xfId="1074"/>
    <cellStyle name="계산 2 60" xfId="2824"/>
    <cellStyle name="계산 2 61" xfId="2825"/>
    <cellStyle name="계산 2 62" xfId="2826"/>
    <cellStyle name="계산 2 63" xfId="2827"/>
    <cellStyle name="계산 2 64" xfId="2828"/>
    <cellStyle name="계산 2 65" xfId="2829"/>
    <cellStyle name="계산 2 66" xfId="2830"/>
    <cellStyle name="계산 2 67" xfId="4128"/>
    <cellStyle name="계산 2 68" xfId="4113"/>
    <cellStyle name="계산 2 69" xfId="4130"/>
    <cellStyle name="계산 2 7" xfId="1075"/>
    <cellStyle name="계산 2 70" xfId="4115"/>
    <cellStyle name="계산 2 71" xfId="4132"/>
    <cellStyle name="계산 2 72" xfId="4117"/>
    <cellStyle name="계산 2 73" xfId="2668"/>
    <cellStyle name="계산 2 74" xfId="2999"/>
    <cellStyle name="계산 2 75" xfId="2611"/>
    <cellStyle name="계산 2 76" xfId="2998"/>
    <cellStyle name="계산 2 77" xfId="4357"/>
    <cellStyle name="계산 2 78" xfId="4342"/>
    <cellStyle name="계산 2 79" xfId="4363"/>
    <cellStyle name="계산 2 8" xfId="1076"/>
    <cellStyle name="계산 2 80" xfId="4352"/>
    <cellStyle name="계산 2 9" xfId="1077"/>
    <cellStyle name="나쁨 2" xfId="1078"/>
    <cellStyle name="나쁨 2 10" xfId="1079"/>
    <cellStyle name="나쁨 2 11" xfId="1080"/>
    <cellStyle name="나쁨 2 12" xfId="1081"/>
    <cellStyle name="나쁨 2 13" xfId="1082"/>
    <cellStyle name="나쁨 2 14" xfId="1083"/>
    <cellStyle name="나쁨 2 15" xfId="1084"/>
    <cellStyle name="나쁨 2 16" xfId="1085"/>
    <cellStyle name="나쁨 2 17" xfId="1086"/>
    <cellStyle name="나쁨 2 18" xfId="2832"/>
    <cellStyle name="나쁨 2 19" xfId="2836"/>
    <cellStyle name="나쁨 2 2" xfId="1087"/>
    <cellStyle name="나쁨 2 20" xfId="2838"/>
    <cellStyle name="나쁨 2 21" xfId="2839"/>
    <cellStyle name="나쁨 2 22" xfId="2840"/>
    <cellStyle name="나쁨 2 23" xfId="2841"/>
    <cellStyle name="나쁨 2 24" xfId="2842"/>
    <cellStyle name="나쁨 2 25" xfId="2843"/>
    <cellStyle name="나쁨 2 26" xfId="2844"/>
    <cellStyle name="나쁨 2 27" xfId="2845"/>
    <cellStyle name="나쁨 2 28" xfId="2846"/>
    <cellStyle name="나쁨 2 29" xfId="2847"/>
    <cellStyle name="나쁨 2 3" xfId="1088"/>
    <cellStyle name="나쁨 2 30" xfId="2849"/>
    <cellStyle name="나쁨 2 31" xfId="2850"/>
    <cellStyle name="나쁨 2 32" xfId="2851"/>
    <cellStyle name="나쁨 2 33" xfId="2852"/>
    <cellStyle name="나쁨 2 34" xfId="2853"/>
    <cellStyle name="나쁨 2 35" xfId="2854"/>
    <cellStyle name="나쁨 2 36" xfId="2855"/>
    <cellStyle name="나쁨 2 37" xfId="2856"/>
    <cellStyle name="나쁨 2 38" xfId="2857"/>
    <cellStyle name="나쁨 2 39" xfId="2858"/>
    <cellStyle name="나쁨 2 4" xfId="1089"/>
    <cellStyle name="나쁨 2 40" xfId="2859"/>
    <cellStyle name="나쁨 2 41" xfId="2860"/>
    <cellStyle name="나쁨 2 42" xfId="2861"/>
    <cellStyle name="나쁨 2 43" xfId="2862"/>
    <cellStyle name="나쁨 2 44" xfId="2863"/>
    <cellStyle name="나쁨 2 45" xfId="2864"/>
    <cellStyle name="나쁨 2 46" xfId="2865"/>
    <cellStyle name="나쁨 2 47" xfId="2866"/>
    <cellStyle name="나쁨 2 48" xfId="2867"/>
    <cellStyle name="나쁨 2 49" xfId="2868"/>
    <cellStyle name="나쁨 2 5" xfId="1090"/>
    <cellStyle name="나쁨 2 50" xfId="2869"/>
    <cellStyle name="나쁨 2 51" xfId="2870"/>
    <cellStyle name="나쁨 2 52" xfId="2871"/>
    <cellStyle name="나쁨 2 53" xfId="2872"/>
    <cellStyle name="나쁨 2 54" xfId="2873"/>
    <cellStyle name="나쁨 2 55" xfId="2874"/>
    <cellStyle name="나쁨 2 56" xfId="2875"/>
    <cellStyle name="나쁨 2 57" xfId="2876"/>
    <cellStyle name="나쁨 2 58" xfId="2877"/>
    <cellStyle name="나쁨 2 59" xfId="2878"/>
    <cellStyle name="나쁨 2 6" xfId="1091"/>
    <cellStyle name="나쁨 2 60" xfId="2879"/>
    <cellStyle name="나쁨 2 61" xfId="2880"/>
    <cellStyle name="나쁨 2 62" xfId="2881"/>
    <cellStyle name="나쁨 2 63" xfId="2882"/>
    <cellStyle name="나쁨 2 64" xfId="2883"/>
    <cellStyle name="나쁨 2 65" xfId="2884"/>
    <cellStyle name="나쁨 2 66" xfId="2885"/>
    <cellStyle name="나쁨 2 67" xfId="4134"/>
    <cellStyle name="나쁨 2 68" xfId="4108"/>
    <cellStyle name="나쁨 2 69" xfId="4135"/>
    <cellStyle name="나쁨 2 7" xfId="1092"/>
    <cellStyle name="나쁨 2 70" xfId="4109"/>
    <cellStyle name="나쁨 2 71" xfId="4138"/>
    <cellStyle name="나쁨 2 72" xfId="4111"/>
    <cellStyle name="나쁨 2 73" xfId="2593"/>
    <cellStyle name="나쁨 2 74" xfId="3052"/>
    <cellStyle name="나쁨 2 75" xfId="2530"/>
    <cellStyle name="나쁨 2 76" xfId="3053"/>
    <cellStyle name="나쁨 2 77" xfId="4361"/>
    <cellStyle name="나쁨 2 78" xfId="4338"/>
    <cellStyle name="나쁨 2 79" xfId="4367"/>
    <cellStyle name="나쁨 2 8" xfId="1093"/>
    <cellStyle name="나쁨 2 80" xfId="4348"/>
    <cellStyle name="나쁨 2 9" xfId="1094"/>
    <cellStyle name="메모 2" xfId="1095"/>
    <cellStyle name="메모 2 10" xfId="1096"/>
    <cellStyle name="메모 2 11" xfId="1097"/>
    <cellStyle name="메모 2 12" xfId="1098"/>
    <cellStyle name="메모 2 13" xfId="1099"/>
    <cellStyle name="메모 2 14" xfId="1100"/>
    <cellStyle name="메모 2 15" xfId="1101"/>
    <cellStyle name="메모 2 16" xfId="1102"/>
    <cellStyle name="메모 2 17" xfId="1103"/>
    <cellStyle name="메모 2 18" xfId="2888"/>
    <cellStyle name="메모 2 19" xfId="2890"/>
    <cellStyle name="메모 2 2" xfId="1104"/>
    <cellStyle name="메모 2 20" xfId="2891"/>
    <cellStyle name="메모 2 21" xfId="2892"/>
    <cellStyle name="메모 2 22" xfId="2893"/>
    <cellStyle name="메모 2 23" xfId="2894"/>
    <cellStyle name="메모 2 24" xfId="2895"/>
    <cellStyle name="메모 2 25" xfId="2896"/>
    <cellStyle name="메모 2 26" xfId="2897"/>
    <cellStyle name="메모 2 27" xfId="2898"/>
    <cellStyle name="메모 2 28" xfId="2899"/>
    <cellStyle name="메모 2 29" xfId="2900"/>
    <cellStyle name="메모 2 3" xfId="1105"/>
    <cellStyle name="메모 2 30" xfId="2902"/>
    <cellStyle name="메모 2 31" xfId="2903"/>
    <cellStyle name="메모 2 32" xfId="2904"/>
    <cellStyle name="메모 2 33" xfId="2905"/>
    <cellStyle name="메모 2 34" xfId="2906"/>
    <cellStyle name="메모 2 35" xfId="2907"/>
    <cellStyle name="메모 2 36" xfId="2908"/>
    <cellStyle name="메모 2 37" xfId="2909"/>
    <cellStyle name="메모 2 38" xfId="2910"/>
    <cellStyle name="메모 2 39" xfId="2911"/>
    <cellStyle name="메모 2 4" xfId="1106"/>
    <cellStyle name="메모 2 40" xfId="2913"/>
    <cellStyle name="메모 2 41" xfId="2914"/>
    <cellStyle name="메모 2 42" xfId="2915"/>
    <cellStyle name="메모 2 43" xfId="2916"/>
    <cellStyle name="메모 2 44" xfId="2917"/>
    <cellStyle name="메모 2 45" xfId="2918"/>
    <cellStyle name="메모 2 46" xfId="2919"/>
    <cellStyle name="메모 2 47" xfId="2920"/>
    <cellStyle name="메모 2 48" xfId="2921"/>
    <cellStyle name="메모 2 49" xfId="2922"/>
    <cellStyle name="메모 2 5" xfId="1107"/>
    <cellStyle name="메모 2 50" xfId="2923"/>
    <cellStyle name="메모 2 51" xfId="2924"/>
    <cellStyle name="메모 2 52" xfId="2925"/>
    <cellStyle name="메모 2 53" xfId="2926"/>
    <cellStyle name="메모 2 54" xfId="2927"/>
    <cellStyle name="메모 2 55" xfId="2928"/>
    <cellStyle name="메모 2 56" xfId="2929"/>
    <cellStyle name="메모 2 57" xfId="2930"/>
    <cellStyle name="메모 2 58" xfId="2931"/>
    <cellStyle name="메모 2 59" xfId="2932"/>
    <cellStyle name="메모 2 6" xfId="1108"/>
    <cellStyle name="메모 2 60" xfId="2934"/>
    <cellStyle name="메모 2 61" xfId="2935"/>
    <cellStyle name="메모 2 62" xfId="2936"/>
    <cellStyle name="메모 2 63" xfId="2937"/>
    <cellStyle name="메모 2 64" xfId="2938"/>
    <cellStyle name="메모 2 65" xfId="2939"/>
    <cellStyle name="메모 2 66" xfId="2940"/>
    <cellStyle name="메모 2 67" xfId="4139"/>
    <cellStyle name="메모 2 68" xfId="4102"/>
    <cellStyle name="메모 2 69" xfId="4141"/>
    <cellStyle name="메모 2 7" xfId="1109"/>
    <cellStyle name="메모 2 70" xfId="4103"/>
    <cellStyle name="메모 2 71" xfId="4144"/>
    <cellStyle name="메모 2 72" xfId="4104"/>
    <cellStyle name="메모 2 73" xfId="2541"/>
    <cellStyle name="메모 2 74" xfId="3107"/>
    <cellStyle name="메모 2 75" xfId="2454"/>
    <cellStyle name="메모 2 76" xfId="3109"/>
    <cellStyle name="메모 2 77" xfId="4366"/>
    <cellStyle name="메모 2 78" xfId="4334"/>
    <cellStyle name="메모 2 79" xfId="4371"/>
    <cellStyle name="메모 2 8" xfId="1110"/>
    <cellStyle name="메모 2 80" xfId="4344"/>
    <cellStyle name="메모 2 9" xfId="1111"/>
    <cellStyle name="백분율 2" xfId="631"/>
    <cellStyle name="백분율 3" xfId="626"/>
    <cellStyle name="보통 2" xfId="1112"/>
    <cellStyle name="보통 2 10" xfId="1113"/>
    <cellStyle name="보통 2 11" xfId="1114"/>
    <cellStyle name="보통 2 12" xfId="1115"/>
    <cellStyle name="보통 2 13" xfId="1116"/>
    <cellStyle name="보통 2 14" xfId="1117"/>
    <cellStyle name="보통 2 15" xfId="1118"/>
    <cellStyle name="보통 2 16" xfId="1119"/>
    <cellStyle name="보통 2 17" xfId="1120"/>
    <cellStyle name="보통 2 18" xfId="2942"/>
    <cellStyle name="보통 2 19" xfId="2947"/>
    <cellStyle name="보통 2 2" xfId="1121"/>
    <cellStyle name="보통 2 20" xfId="2948"/>
    <cellStyle name="보통 2 21" xfId="2949"/>
    <cellStyle name="보통 2 22" xfId="2950"/>
    <cellStyle name="보통 2 23" xfId="2951"/>
    <cellStyle name="보통 2 24" xfId="2952"/>
    <cellStyle name="보통 2 25" xfId="2953"/>
    <cellStyle name="보통 2 26" xfId="2954"/>
    <cellStyle name="보통 2 27" xfId="2955"/>
    <cellStyle name="보통 2 28" xfId="2956"/>
    <cellStyle name="보통 2 29" xfId="2957"/>
    <cellStyle name="보통 2 3" xfId="1122"/>
    <cellStyle name="보통 2 30" xfId="2959"/>
    <cellStyle name="보통 2 31" xfId="2960"/>
    <cellStyle name="보통 2 32" xfId="2961"/>
    <cellStyle name="보통 2 33" xfId="2962"/>
    <cellStyle name="보통 2 34" xfId="2963"/>
    <cellStyle name="보통 2 35" xfId="2964"/>
    <cellStyle name="보통 2 36" xfId="2965"/>
    <cellStyle name="보통 2 37" xfId="2966"/>
    <cellStyle name="보통 2 38" xfId="2967"/>
    <cellStyle name="보통 2 39" xfId="2968"/>
    <cellStyle name="보통 2 4" xfId="1123"/>
    <cellStyle name="보통 2 40" xfId="2969"/>
    <cellStyle name="보통 2 41" xfId="2970"/>
    <cellStyle name="보통 2 42" xfId="2971"/>
    <cellStyle name="보통 2 43" xfId="2972"/>
    <cellStyle name="보통 2 44" xfId="2973"/>
    <cellStyle name="보통 2 45" xfId="2974"/>
    <cellStyle name="보통 2 46" xfId="2975"/>
    <cellStyle name="보통 2 47" xfId="2976"/>
    <cellStyle name="보통 2 48" xfId="2977"/>
    <cellStyle name="보통 2 49" xfId="2978"/>
    <cellStyle name="보통 2 5" xfId="1124"/>
    <cellStyle name="보통 2 50" xfId="2979"/>
    <cellStyle name="보통 2 51" xfId="2980"/>
    <cellStyle name="보통 2 52" xfId="2981"/>
    <cellStyle name="보통 2 53" xfId="2982"/>
    <cellStyle name="보통 2 54" xfId="2983"/>
    <cellStyle name="보통 2 55" xfId="2984"/>
    <cellStyle name="보통 2 56" xfId="2985"/>
    <cellStyle name="보통 2 57" xfId="2986"/>
    <cellStyle name="보통 2 58" xfId="2987"/>
    <cellStyle name="보통 2 59" xfId="2988"/>
    <cellStyle name="보통 2 6" xfId="1125"/>
    <cellStyle name="보통 2 60" xfId="2989"/>
    <cellStyle name="보통 2 61" xfId="2990"/>
    <cellStyle name="보통 2 62" xfId="2991"/>
    <cellStyle name="보통 2 63" xfId="2992"/>
    <cellStyle name="보통 2 64" xfId="2993"/>
    <cellStyle name="보통 2 65" xfId="2994"/>
    <cellStyle name="보통 2 66" xfId="2995"/>
    <cellStyle name="보통 2 67" xfId="4145"/>
    <cellStyle name="보통 2 68" xfId="4096"/>
    <cellStyle name="보통 2 69" xfId="4147"/>
    <cellStyle name="보통 2 7" xfId="1126"/>
    <cellStyle name="보통 2 70" xfId="4097"/>
    <cellStyle name="보통 2 71" xfId="4150"/>
    <cellStyle name="보통 2 72" xfId="4098"/>
    <cellStyle name="보통 2 73" xfId="2466"/>
    <cellStyle name="보통 2 74" xfId="3289"/>
    <cellStyle name="보통 2 75" xfId="2397"/>
    <cellStyle name="보통 2 76" xfId="3306"/>
    <cellStyle name="보통 2 77" xfId="4370"/>
    <cellStyle name="보통 2 78" xfId="4330"/>
    <cellStyle name="보통 2 79" xfId="4375"/>
    <cellStyle name="보통 2 8" xfId="1127"/>
    <cellStyle name="보통 2 80" xfId="4341"/>
    <cellStyle name="보통 2 9" xfId="1128"/>
    <cellStyle name="설명 텍스트 2" xfId="1129"/>
    <cellStyle name="설명 텍스트 2 10" xfId="1130"/>
    <cellStyle name="설명 텍스트 2 11" xfId="1131"/>
    <cellStyle name="설명 텍스트 2 12" xfId="1132"/>
    <cellStyle name="설명 텍스트 2 13" xfId="1133"/>
    <cellStyle name="설명 텍스트 2 14" xfId="1134"/>
    <cellStyle name="설명 텍스트 2 15" xfId="1135"/>
    <cellStyle name="설명 텍스트 2 16" xfId="1136"/>
    <cellStyle name="설명 텍스트 2 17" xfId="1137"/>
    <cellStyle name="설명 텍스트 2 18" xfId="2996"/>
    <cellStyle name="설명 텍스트 2 19" xfId="3002"/>
    <cellStyle name="설명 텍스트 2 2" xfId="1138"/>
    <cellStyle name="설명 텍스트 2 20" xfId="3003"/>
    <cellStyle name="설명 텍스트 2 21" xfId="3004"/>
    <cellStyle name="설명 텍스트 2 22" xfId="3005"/>
    <cellStyle name="설명 텍스트 2 23" xfId="3006"/>
    <cellStyle name="설명 텍스트 2 24" xfId="3007"/>
    <cellStyle name="설명 텍스트 2 25" xfId="3008"/>
    <cellStyle name="설명 텍스트 2 26" xfId="3009"/>
    <cellStyle name="설명 텍스트 2 27" xfId="3010"/>
    <cellStyle name="설명 텍스트 2 28" xfId="3011"/>
    <cellStyle name="설명 텍스트 2 29" xfId="3012"/>
    <cellStyle name="설명 텍스트 2 3" xfId="1139"/>
    <cellStyle name="설명 텍스트 2 30" xfId="3013"/>
    <cellStyle name="설명 텍스트 2 31" xfId="3014"/>
    <cellStyle name="설명 텍스트 2 32" xfId="3015"/>
    <cellStyle name="설명 텍스트 2 33" xfId="3016"/>
    <cellStyle name="설명 텍스트 2 34" xfId="3017"/>
    <cellStyle name="설명 텍스트 2 35" xfId="3018"/>
    <cellStyle name="설명 텍스트 2 36" xfId="3019"/>
    <cellStyle name="설명 텍스트 2 37" xfId="3020"/>
    <cellStyle name="설명 텍스트 2 38" xfId="3021"/>
    <cellStyle name="설명 텍스트 2 39" xfId="3022"/>
    <cellStyle name="설명 텍스트 2 4" xfId="1140"/>
    <cellStyle name="설명 텍스트 2 40" xfId="3023"/>
    <cellStyle name="설명 텍스트 2 41" xfId="3024"/>
    <cellStyle name="설명 텍스트 2 42" xfId="3025"/>
    <cellStyle name="설명 텍스트 2 43" xfId="3026"/>
    <cellStyle name="설명 텍스트 2 44" xfId="3027"/>
    <cellStyle name="설명 텍스트 2 45" xfId="3028"/>
    <cellStyle name="설명 텍스트 2 46" xfId="3029"/>
    <cellStyle name="설명 텍스트 2 47" xfId="3030"/>
    <cellStyle name="설명 텍스트 2 48" xfId="3031"/>
    <cellStyle name="설명 텍스트 2 49" xfId="3032"/>
    <cellStyle name="설명 텍스트 2 5" xfId="1141"/>
    <cellStyle name="설명 텍스트 2 50" xfId="3033"/>
    <cellStyle name="설명 텍스트 2 51" xfId="3034"/>
    <cellStyle name="설명 텍스트 2 52" xfId="3035"/>
    <cellStyle name="설명 텍스트 2 53" xfId="3036"/>
    <cellStyle name="설명 텍스트 2 54" xfId="3037"/>
    <cellStyle name="설명 텍스트 2 55" xfId="3038"/>
    <cellStyle name="설명 텍스트 2 56" xfId="3039"/>
    <cellStyle name="설명 텍스트 2 57" xfId="3040"/>
    <cellStyle name="설명 텍스트 2 58" xfId="3041"/>
    <cellStyle name="설명 텍스트 2 59" xfId="3042"/>
    <cellStyle name="설명 텍스트 2 6" xfId="1142"/>
    <cellStyle name="설명 텍스트 2 60" xfId="3044"/>
    <cellStyle name="설명 텍스트 2 61" xfId="3045"/>
    <cellStyle name="설명 텍스트 2 62" xfId="3046"/>
    <cellStyle name="설명 텍스트 2 63" xfId="3047"/>
    <cellStyle name="설명 텍스트 2 64" xfId="3048"/>
    <cellStyle name="설명 텍스트 2 65" xfId="3049"/>
    <cellStyle name="설명 텍스트 2 66" xfId="3050"/>
    <cellStyle name="설명 텍스트 2 67" xfId="4151"/>
    <cellStyle name="설명 텍스트 2 68" xfId="4090"/>
    <cellStyle name="설명 텍스트 2 69" xfId="4153"/>
    <cellStyle name="설명 텍스트 2 7" xfId="1143"/>
    <cellStyle name="설명 텍스트 2 70" xfId="4091"/>
    <cellStyle name="설명 텍스트 2 71" xfId="4156"/>
    <cellStyle name="설명 텍스트 2 72" xfId="4092"/>
    <cellStyle name="설명 텍스트 2 73" xfId="2399"/>
    <cellStyle name="설명 텍스트 2 74" xfId="3380"/>
    <cellStyle name="설명 텍스트 2 75" xfId="2340"/>
    <cellStyle name="설명 텍스트 2 76" xfId="3467"/>
    <cellStyle name="설명 텍스트 2 77" xfId="4374"/>
    <cellStyle name="설명 텍스트 2 78" xfId="4326"/>
    <cellStyle name="설명 텍스트 2 79" xfId="4379"/>
    <cellStyle name="설명 텍스트 2 8" xfId="1144"/>
    <cellStyle name="설명 텍스트 2 80" xfId="4337"/>
    <cellStyle name="설명 텍스트 2 9" xfId="1145"/>
    <cellStyle name="셀 확인 2" xfId="1146"/>
    <cellStyle name="셀 확인 2 10" xfId="1147"/>
    <cellStyle name="셀 확인 2 11" xfId="1148"/>
    <cellStyle name="셀 확인 2 12" xfId="1149"/>
    <cellStyle name="셀 확인 2 13" xfId="1150"/>
    <cellStyle name="셀 확인 2 14" xfId="1151"/>
    <cellStyle name="셀 확인 2 15" xfId="1152"/>
    <cellStyle name="셀 확인 2 16" xfId="1153"/>
    <cellStyle name="셀 확인 2 17" xfId="1154"/>
    <cellStyle name="셀 확인 2 18" xfId="3051"/>
    <cellStyle name="셀 확인 2 19" xfId="3055"/>
    <cellStyle name="셀 확인 2 2" xfId="1155"/>
    <cellStyle name="셀 확인 2 20" xfId="3057"/>
    <cellStyle name="셀 확인 2 21" xfId="3058"/>
    <cellStyle name="셀 확인 2 22" xfId="3059"/>
    <cellStyle name="셀 확인 2 23" xfId="3060"/>
    <cellStyle name="셀 확인 2 24" xfId="3061"/>
    <cellStyle name="셀 확인 2 25" xfId="3062"/>
    <cellStyle name="셀 확인 2 26" xfId="3063"/>
    <cellStyle name="셀 확인 2 27" xfId="3064"/>
    <cellStyle name="셀 확인 2 28" xfId="3065"/>
    <cellStyle name="셀 확인 2 29" xfId="3066"/>
    <cellStyle name="셀 확인 2 3" xfId="1156"/>
    <cellStyle name="셀 확인 2 30" xfId="3068"/>
    <cellStyle name="셀 확인 2 31" xfId="3069"/>
    <cellStyle name="셀 확인 2 32" xfId="3070"/>
    <cellStyle name="셀 확인 2 33" xfId="3071"/>
    <cellStyle name="셀 확인 2 34" xfId="3072"/>
    <cellStyle name="셀 확인 2 35" xfId="3073"/>
    <cellStyle name="셀 확인 2 36" xfId="3074"/>
    <cellStyle name="셀 확인 2 37" xfId="3075"/>
    <cellStyle name="셀 확인 2 38" xfId="3076"/>
    <cellStyle name="셀 확인 2 39" xfId="3077"/>
    <cellStyle name="셀 확인 2 4" xfId="1157"/>
    <cellStyle name="셀 확인 2 40" xfId="3079"/>
    <cellStyle name="셀 확인 2 41" xfId="3080"/>
    <cellStyle name="셀 확인 2 42" xfId="3081"/>
    <cellStyle name="셀 확인 2 43" xfId="3082"/>
    <cellStyle name="셀 확인 2 44" xfId="3083"/>
    <cellStyle name="셀 확인 2 45" xfId="3084"/>
    <cellStyle name="셀 확인 2 46" xfId="3085"/>
    <cellStyle name="셀 확인 2 47" xfId="3086"/>
    <cellStyle name="셀 확인 2 48" xfId="3087"/>
    <cellStyle name="셀 확인 2 49" xfId="3088"/>
    <cellStyle name="셀 확인 2 5" xfId="1158"/>
    <cellStyle name="셀 확인 2 50" xfId="3089"/>
    <cellStyle name="셀 확인 2 51" xfId="3090"/>
    <cellStyle name="셀 확인 2 52" xfId="3091"/>
    <cellStyle name="셀 확인 2 53" xfId="3092"/>
    <cellStyle name="셀 확인 2 54" xfId="3093"/>
    <cellStyle name="셀 확인 2 55" xfId="3094"/>
    <cellStyle name="셀 확인 2 56" xfId="3095"/>
    <cellStyle name="셀 확인 2 57" xfId="3096"/>
    <cellStyle name="셀 확인 2 58" xfId="3097"/>
    <cellStyle name="셀 확인 2 59" xfId="3098"/>
    <cellStyle name="셀 확인 2 6" xfId="1159"/>
    <cellStyle name="셀 확인 2 60" xfId="3099"/>
    <cellStyle name="셀 확인 2 61" xfId="3100"/>
    <cellStyle name="셀 확인 2 62" xfId="3101"/>
    <cellStyle name="셀 확인 2 63" xfId="3102"/>
    <cellStyle name="셀 확인 2 64" xfId="3103"/>
    <cellStyle name="셀 확인 2 65" xfId="3104"/>
    <cellStyle name="셀 확인 2 66" xfId="3105"/>
    <cellStyle name="셀 확인 2 67" xfId="4157"/>
    <cellStyle name="셀 확인 2 68" xfId="4084"/>
    <cellStyle name="셀 확인 2 69" xfId="4159"/>
    <cellStyle name="셀 확인 2 7" xfId="1160"/>
    <cellStyle name="셀 확인 2 70" xfId="4085"/>
    <cellStyle name="셀 확인 2 71" xfId="4162"/>
    <cellStyle name="셀 확인 2 72" xfId="4086"/>
    <cellStyle name="셀 확인 2 73" xfId="2343"/>
    <cellStyle name="셀 확인 2 74" xfId="3491"/>
    <cellStyle name="셀 확인 2 75" xfId="2267"/>
    <cellStyle name="셀 확인 2 76" xfId="3521"/>
    <cellStyle name="셀 확인 2 77" xfId="4378"/>
    <cellStyle name="셀 확인 2 78" xfId="4322"/>
    <cellStyle name="셀 확인 2 79" xfId="4383"/>
    <cellStyle name="셀 확인 2 8" xfId="1161"/>
    <cellStyle name="셀 확인 2 80" xfId="4332"/>
    <cellStyle name="셀 확인 2 9" xfId="1162"/>
    <cellStyle name="쉼표 [0]" xfId="6" builtinId="6"/>
    <cellStyle name="쉼표 [0] 2" xfId="34"/>
    <cellStyle name="쉼표 [0] 2 2" xfId="199"/>
    <cellStyle name="쉼표 [0] 2 2 2" xfId="634"/>
    <cellStyle name="쉼표 [0] 2 2 3" xfId="629"/>
    <cellStyle name="쉼표 [0] 2 3" xfId="612"/>
    <cellStyle name="쉼표 [0] 2 3 2" xfId="4582"/>
    <cellStyle name="쉼표 [0] 2 3 3" xfId="1164"/>
    <cellStyle name="쉼표 [0] 2 3 4" xfId="633"/>
    <cellStyle name="쉼표 [0] 2 4" xfId="1165"/>
    <cellStyle name="쉼표 [0] 2 4 2" xfId="4583"/>
    <cellStyle name="쉼표 [0] 2 5" xfId="1166"/>
    <cellStyle name="쉼표 [0] 2 5 2" xfId="4584"/>
    <cellStyle name="쉼표 [0] 2 6" xfId="4581"/>
    <cellStyle name="쉼표 [0] 2 7" xfId="1163"/>
    <cellStyle name="쉼표 [0] 2 8" xfId="627"/>
    <cellStyle name="쉼표 [0] 3" xfId="35"/>
    <cellStyle name="쉼표 [0] 3 2" xfId="1168"/>
    <cellStyle name="쉼표 [0] 3 2 10" xfId="1169"/>
    <cellStyle name="쉼표 [0] 3 2 10 2" xfId="4587"/>
    <cellStyle name="쉼표 [0] 3 2 100" xfId="4317"/>
    <cellStyle name="쉼표 [0] 3 2 100 2" xfId="5036"/>
    <cellStyle name="쉼표 [0] 3 2 101" xfId="4386"/>
    <cellStyle name="쉼표 [0] 3 2 101 2" xfId="5042"/>
    <cellStyle name="쉼표 [0] 3 2 102" xfId="4328"/>
    <cellStyle name="쉼표 [0] 3 2 102 2" xfId="5040"/>
    <cellStyle name="쉼표 [0] 3 2 103" xfId="4448"/>
    <cellStyle name="쉼표 [0] 3 2 103 2" xfId="5052"/>
    <cellStyle name="쉼표 [0] 3 2 104" xfId="4460"/>
    <cellStyle name="쉼표 [0] 3 2 104 2" xfId="5063"/>
    <cellStyle name="쉼표 [0] 3 2 105" xfId="4459"/>
    <cellStyle name="쉼표 [0] 3 2 105 2" xfId="5062"/>
    <cellStyle name="쉼표 [0] 3 2 106" xfId="4465"/>
    <cellStyle name="쉼표 [0] 3 2 106 2" xfId="5068"/>
    <cellStyle name="쉼표 [0] 3 2 107" xfId="4498"/>
    <cellStyle name="쉼표 [0] 3 2 107 2" xfId="5097"/>
    <cellStyle name="쉼표 [0] 3 2 108" xfId="4494"/>
    <cellStyle name="쉼표 [0] 3 2 108 2" xfId="5093"/>
    <cellStyle name="쉼표 [0] 3 2 109" xfId="4499"/>
    <cellStyle name="쉼표 [0] 3 2 109 2" xfId="5098"/>
    <cellStyle name="쉼표 [0] 3 2 11" xfId="1170"/>
    <cellStyle name="쉼표 [0] 3 2 11 2" xfId="4588"/>
    <cellStyle name="쉼표 [0] 3 2 110" xfId="4495"/>
    <cellStyle name="쉼표 [0] 3 2 110 2" xfId="5094"/>
    <cellStyle name="쉼표 [0] 3 2 111" xfId="4497"/>
    <cellStyle name="쉼표 [0] 3 2 111 2" xfId="5096"/>
    <cellStyle name="쉼표 [0] 3 2 112" xfId="4492"/>
    <cellStyle name="쉼표 [0] 3 2 112 2" xfId="5091"/>
    <cellStyle name="쉼표 [0] 3 2 113" xfId="4496"/>
    <cellStyle name="쉼표 [0] 3 2 113 2" xfId="5095"/>
    <cellStyle name="쉼표 [0] 3 2 114" xfId="4493"/>
    <cellStyle name="쉼표 [0] 3 2 114 2" xfId="5092"/>
    <cellStyle name="쉼표 [0] 3 2 115" xfId="4547"/>
    <cellStyle name="쉼표 [0] 3 2 115 2" xfId="5145"/>
    <cellStyle name="쉼표 [0] 3 2 116" xfId="4539"/>
    <cellStyle name="쉼표 [0] 3 2 116 2" xfId="5137"/>
    <cellStyle name="쉼표 [0] 3 2 117" xfId="4568"/>
    <cellStyle name="쉼표 [0] 3 2 117 2" xfId="5166"/>
    <cellStyle name="쉼표 [0] 3 2 118" xfId="4538"/>
    <cellStyle name="쉼표 [0] 3 2 118 2" xfId="5136"/>
    <cellStyle name="쉼표 [0] 3 2 119" xfId="4559"/>
    <cellStyle name="쉼표 [0] 3 2 119 2" xfId="5157"/>
    <cellStyle name="쉼표 [0] 3 2 12" xfId="1171"/>
    <cellStyle name="쉼표 [0] 3 2 12 2" xfId="4589"/>
    <cellStyle name="쉼표 [0] 3 2 120" xfId="4529"/>
    <cellStyle name="쉼표 [0] 3 2 120 2" xfId="5127"/>
    <cellStyle name="쉼표 [0] 3 2 121" xfId="4575"/>
    <cellStyle name="쉼표 [0] 3 2 121 2" xfId="5173"/>
    <cellStyle name="쉼표 [0] 3 2 122" xfId="4542"/>
    <cellStyle name="쉼표 [0] 3 2 122 2" xfId="5140"/>
    <cellStyle name="쉼표 [0] 3 2 123" xfId="4571"/>
    <cellStyle name="쉼표 [0] 3 2 123 2" xfId="5169"/>
    <cellStyle name="쉼표 [0] 3 2 124" xfId="4576"/>
    <cellStyle name="쉼표 [0] 3 2 124 2" xfId="5174"/>
    <cellStyle name="쉼표 [0] 3 2 125" xfId="4557"/>
    <cellStyle name="쉼표 [0] 3 2 125 2" xfId="5155"/>
    <cellStyle name="쉼표 [0] 3 2 126" xfId="4577"/>
    <cellStyle name="쉼표 [0] 3 2 126 2" xfId="5175"/>
    <cellStyle name="쉼표 [0] 3 2 127" xfId="4586"/>
    <cellStyle name="쉼표 [0] 3 2 13" xfId="1172"/>
    <cellStyle name="쉼표 [0] 3 2 13 2" xfId="4590"/>
    <cellStyle name="쉼표 [0] 3 2 14" xfId="1173"/>
    <cellStyle name="쉼표 [0] 3 2 14 2" xfId="4591"/>
    <cellStyle name="쉼표 [0] 3 2 15" xfId="1174"/>
    <cellStyle name="쉼표 [0] 3 2 15 2" xfId="4592"/>
    <cellStyle name="쉼표 [0] 3 2 16" xfId="3106"/>
    <cellStyle name="쉼표 [0] 3 2 16 2" xfId="4651"/>
    <cellStyle name="쉼표 [0] 3 2 17" xfId="3111"/>
    <cellStyle name="쉼표 [0] 3 2 17 2" xfId="4652"/>
    <cellStyle name="쉼표 [0] 3 2 18" xfId="3112"/>
    <cellStyle name="쉼표 [0] 3 2 18 2" xfId="4653"/>
    <cellStyle name="쉼표 [0] 3 2 19" xfId="3113"/>
    <cellStyle name="쉼표 [0] 3 2 19 2" xfId="4654"/>
    <cellStyle name="쉼표 [0] 3 2 2" xfId="1175"/>
    <cellStyle name="쉼표 [0] 3 2 2 2" xfId="4593"/>
    <cellStyle name="쉼표 [0] 3 2 20" xfId="3115"/>
    <cellStyle name="쉼표 [0] 3 2 20 2" xfId="4655"/>
    <cellStyle name="쉼표 [0] 3 2 21" xfId="3116"/>
    <cellStyle name="쉼표 [0] 3 2 21 2" xfId="4656"/>
    <cellStyle name="쉼표 [0] 3 2 22" xfId="3117"/>
    <cellStyle name="쉼표 [0] 3 2 22 2" xfId="4657"/>
    <cellStyle name="쉼표 [0] 3 2 23" xfId="3118"/>
    <cellStyle name="쉼표 [0] 3 2 23 2" xfId="4658"/>
    <cellStyle name="쉼표 [0] 3 2 24" xfId="3119"/>
    <cellStyle name="쉼표 [0] 3 2 24 2" xfId="4659"/>
    <cellStyle name="쉼표 [0] 3 2 25" xfId="3120"/>
    <cellStyle name="쉼표 [0] 3 2 25 2" xfId="4660"/>
    <cellStyle name="쉼표 [0] 3 2 26" xfId="3121"/>
    <cellStyle name="쉼표 [0] 3 2 26 2" xfId="4661"/>
    <cellStyle name="쉼표 [0] 3 2 27" xfId="3122"/>
    <cellStyle name="쉼표 [0] 3 2 27 2" xfId="4662"/>
    <cellStyle name="쉼표 [0] 3 2 28" xfId="3123"/>
    <cellStyle name="쉼표 [0] 3 2 28 2" xfId="4663"/>
    <cellStyle name="쉼표 [0] 3 2 29" xfId="3124"/>
    <cellStyle name="쉼표 [0] 3 2 29 2" xfId="4664"/>
    <cellStyle name="쉼표 [0] 3 2 3" xfId="1176"/>
    <cellStyle name="쉼표 [0] 3 2 3 2" xfId="4594"/>
    <cellStyle name="쉼표 [0] 3 2 30" xfId="3126"/>
    <cellStyle name="쉼표 [0] 3 2 30 2" xfId="4665"/>
    <cellStyle name="쉼표 [0] 3 2 31" xfId="3127"/>
    <cellStyle name="쉼표 [0] 3 2 31 2" xfId="4666"/>
    <cellStyle name="쉼표 [0] 3 2 32" xfId="3128"/>
    <cellStyle name="쉼표 [0] 3 2 32 2" xfId="4667"/>
    <cellStyle name="쉼표 [0] 3 2 33" xfId="3129"/>
    <cellStyle name="쉼표 [0] 3 2 33 2" xfId="4668"/>
    <cellStyle name="쉼표 [0] 3 2 34" xfId="3130"/>
    <cellStyle name="쉼표 [0] 3 2 34 2" xfId="4669"/>
    <cellStyle name="쉼표 [0] 3 2 35" xfId="3131"/>
    <cellStyle name="쉼표 [0] 3 2 35 2" xfId="4670"/>
    <cellStyle name="쉼표 [0] 3 2 36" xfId="3132"/>
    <cellStyle name="쉼표 [0] 3 2 36 2" xfId="4671"/>
    <cellStyle name="쉼표 [0] 3 2 37" xfId="3133"/>
    <cellStyle name="쉼표 [0] 3 2 37 2" xfId="4672"/>
    <cellStyle name="쉼표 [0] 3 2 38" xfId="3134"/>
    <cellStyle name="쉼표 [0] 3 2 38 2" xfId="4673"/>
    <cellStyle name="쉼표 [0] 3 2 39" xfId="3135"/>
    <cellStyle name="쉼표 [0] 3 2 39 2" xfId="4674"/>
    <cellStyle name="쉼표 [0] 3 2 4" xfId="1177"/>
    <cellStyle name="쉼표 [0] 3 2 4 2" xfId="4595"/>
    <cellStyle name="쉼표 [0] 3 2 40" xfId="3136"/>
    <cellStyle name="쉼표 [0] 3 2 40 2" xfId="4675"/>
    <cellStyle name="쉼표 [0] 3 2 41" xfId="3137"/>
    <cellStyle name="쉼표 [0] 3 2 41 2" xfId="4676"/>
    <cellStyle name="쉼표 [0] 3 2 42" xfId="3138"/>
    <cellStyle name="쉼표 [0] 3 2 42 2" xfId="4677"/>
    <cellStyle name="쉼표 [0] 3 2 43" xfId="3139"/>
    <cellStyle name="쉼표 [0] 3 2 43 2" xfId="4678"/>
    <cellStyle name="쉼표 [0] 3 2 44" xfId="3140"/>
    <cellStyle name="쉼표 [0] 3 2 44 2" xfId="4679"/>
    <cellStyle name="쉼표 [0] 3 2 45" xfId="3141"/>
    <cellStyle name="쉼표 [0] 3 2 45 2" xfId="4680"/>
    <cellStyle name="쉼표 [0] 3 2 46" xfId="3142"/>
    <cellStyle name="쉼표 [0] 3 2 46 2" xfId="4681"/>
    <cellStyle name="쉼표 [0] 3 2 47" xfId="3143"/>
    <cellStyle name="쉼표 [0] 3 2 47 2" xfId="4682"/>
    <cellStyle name="쉼표 [0] 3 2 48" xfId="3144"/>
    <cellStyle name="쉼표 [0] 3 2 48 2" xfId="4683"/>
    <cellStyle name="쉼표 [0] 3 2 49" xfId="3145"/>
    <cellStyle name="쉼표 [0] 3 2 49 2" xfId="4684"/>
    <cellStyle name="쉼표 [0] 3 2 5" xfId="1178"/>
    <cellStyle name="쉼표 [0] 3 2 5 2" xfId="4596"/>
    <cellStyle name="쉼표 [0] 3 2 50" xfId="3146"/>
    <cellStyle name="쉼표 [0] 3 2 50 2" xfId="4685"/>
    <cellStyle name="쉼표 [0] 3 2 51" xfId="3147"/>
    <cellStyle name="쉼표 [0] 3 2 51 2" xfId="4686"/>
    <cellStyle name="쉼표 [0] 3 2 52" xfId="3148"/>
    <cellStyle name="쉼표 [0] 3 2 52 2" xfId="4687"/>
    <cellStyle name="쉼표 [0] 3 2 53" xfId="3149"/>
    <cellStyle name="쉼표 [0] 3 2 53 2" xfId="4688"/>
    <cellStyle name="쉼표 [0] 3 2 54" xfId="3150"/>
    <cellStyle name="쉼표 [0] 3 2 54 2" xfId="4689"/>
    <cellStyle name="쉼표 [0] 3 2 55" xfId="3151"/>
    <cellStyle name="쉼표 [0] 3 2 55 2" xfId="4690"/>
    <cellStyle name="쉼표 [0] 3 2 56" xfId="3152"/>
    <cellStyle name="쉼표 [0] 3 2 56 2" xfId="4691"/>
    <cellStyle name="쉼표 [0] 3 2 57" xfId="3153"/>
    <cellStyle name="쉼표 [0] 3 2 57 2" xfId="4692"/>
    <cellStyle name="쉼표 [0] 3 2 58" xfId="3154"/>
    <cellStyle name="쉼표 [0] 3 2 58 2" xfId="4693"/>
    <cellStyle name="쉼표 [0] 3 2 59" xfId="3155"/>
    <cellStyle name="쉼표 [0] 3 2 59 2" xfId="4694"/>
    <cellStyle name="쉼표 [0] 3 2 6" xfId="1179"/>
    <cellStyle name="쉼표 [0] 3 2 6 2" xfId="4597"/>
    <cellStyle name="쉼표 [0] 3 2 60" xfId="3156"/>
    <cellStyle name="쉼표 [0] 3 2 60 2" xfId="4695"/>
    <cellStyle name="쉼표 [0] 3 2 61" xfId="3157"/>
    <cellStyle name="쉼표 [0] 3 2 61 2" xfId="4696"/>
    <cellStyle name="쉼표 [0] 3 2 62" xfId="3158"/>
    <cellStyle name="쉼표 [0] 3 2 62 2" xfId="4697"/>
    <cellStyle name="쉼표 [0] 3 2 63" xfId="3159"/>
    <cellStyle name="쉼표 [0] 3 2 63 2" xfId="4698"/>
    <cellStyle name="쉼표 [0] 3 2 64" xfId="3160"/>
    <cellStyle name="쉼표 [0] 3 2 64 2" xfId="4699"/>
    <cellStyle name="쉼표 [0] 3 2 65" xfId="3161"/>
    <cellStyle name="쉼표 [0] 3 2 65 2" xfId="4700"/>
    <cellStyle name="쉼표 [0] 3 2 66" xfId="3162"/>
    <cellStyle name="쉼표 [0] 3 2 66 2" xfId="4701"/>
    <cellStyle name="쉼표 [0] 3 2 67" xfId="3163"/>
    <cellStyle name="쉼표 [0] 3 2 67 2" xfId="4702"/>
    <cellStyle name="쉼표 [0] 3 2 68" xfId="3164"/>
    <cellStyle name="쉼표 [0] 3 2 68 2" xfId="4703"/>
    <cellStyle name="쉼표 [0] 3 2 69" xfId="3165"/>
    <cellStyle name="쉼표 [0] 3 2 69 2" xfId="4704"/>
    <cellStyle name="쉼표 [0] 3 2 7" xfId="1180"/>
    <cellStyle name="쉼표 [0] 3 2 7 2" xfId="4598"/>
    <cellStyle name="쉼표 [0] 3 2 70" xfId="3166"/>
    <cellStyle name="쉼표 [0] 3 2 70 2" xfId="4705"/>
    <cellStyle name="쉼표 [0] 3 2 71" xfId="3167"/>
    <cellStyle name="쉼표 [0] 3 2 71 2" xfId="4706"/>
    <cellStyle name="쉼표 [0] 3 2 72" xfId="3168"/>
    <cellStyle name="쉼표 [0] 3 2 72 2" xfId="4707"/>
    <cellStyle name="쉼표 [0] 3 2 73" xfId="3169"/>
    <cellStyle name="쉼표 [0] 3 2 73 2" xfId="4708"/>
    <cellStyle name="쉼표 [0] 3 2 74" xfId="3170"/>
    <cellStyle name="쉼표 [0] 3 2 74 2" xfId="4709"/>
    <cellStyle name="쉼표 [0] 3 2 75" xfId="3171"/>
    <cellStyle name="쉼표 [0] 3 2 75 2" xfId="4710"/>
    <cellStyle name="쉼표 [0] 3 2 76" xfId="3172"/>
    <cellStyle name="쉼표 [0] 3 2 76 2" xfId="4711"/>
    <cellStyle name="쉼표 [0] 3 2 77" xfId="3173"/>
    <cellStyle name="쉼표 [0] 3 2 77 2" xfId="4474"/>
    <cellStyle name="쉼표 [0] 3 2 77 2 2" xfId="5074"/>
    <cellStyle name="쉼표 [0] 3 2 77 3" xfId="4712"/>
    <cellStyle name="쉼표 [0] 3 2 78" xfId="3174"/>
    <cellStyle name="쉼표 [0] 3 2 78 2" xfId="4713"/>
    <cellStyle name="쉼표 [0] 3 2 79" xfId="3175"/>
    <cellStyle name="쉼표 [0] 3 2 79 2" xfId="4714"/>
    <cellStyle name="쉼표 [0] 3 2 8" xfId="1181"/>
    <cellStyle name="쉼표 [0] 3 2 8 2" xfId="4599"/>
    <cellStyle name="쉼표 [0] 3 2 80" xfId="3176"/>
    <cellStyle name="쉼표 [0] 3 2 80 2" xfId="4715"/>
    <cellStyle name="쉼표 [0] 3 2 81" xfId="3177"/>
    <cellStyle name="쉼표 [0] 3 2 81 2" xfId="4716"/>
    <cellStyle name="쉼표 [0] 3 2 82" xfId="3178"/>
    <cellStyle name="쉼표 [0] 3 2 82 2" xfId="4717"/>
    <cellStyle name="쉼표 [0] 3 2 83" xfId="3179"/>
    <cellStyle name="쉼표 [0] 3 2 83 2" xfId="4718"/>
    <cellStyle name="쉼표 [0] 3 2 84" xfId="3180"/>
    <cellStyle name="쉼표 [0] 3 2 84 2" xfId="4719"/>
    <cellStyle name="쉼표 [0] 3 2 85" xfId="3181"/>
    <cellStyle name="쉼표 [0] 3 2 85 2" xfId="4720"/>
    <cellStyle name="쉼표 [0] 3 2 86" xfId="3182"/>
    <cellStyle name="쉼표 [0] 3 2 86 2" xfId="4721"/>
    <cellStyle name="쉼표 [0] 3 2 87" xfId="3183"/>
    <cellStyle name="쉼표 [0] 3 2 87 2" xfId="4722"/>
    <cellStyle name="쉼표 [0] 3 2 88" xfId="3184"/>
    <cellStyle name="쉼표 [0] 3 2 88 2" xfId="4723"/>
    <cellStyle name="쉼표 [0] 3 2 89" xfId="4163"/>
    <cellStyle name="쉼표 [0] 3 2 89 2" xfId="5016"/>
    <cellStyle name="쉼표 [0] 3 2 9" xfId="1182"/>
    <cellStyle name="쉼표 [0] 3 2 9 2" xfId="4600"/>
    <cellStyle name="쉼표 [0] 3 2 90" xfId="4078"/>
    <cellStyle name="쉼표 [0] 3 2 90 2" xfId="5013"/>
    <cellStyle name="쉼표 [0] 3 2 91" xfId="4165"/>
    <cellStyle name="쉼표 [0] 3 2 91 2" xfId="5017"/>
    <cellStyle name="쉼표 [0] 3 2 92" xfId="4079"/>
    <cellStyle name="쉼표 [0] 3 2 92 2" xfId="5014"/>
    <cellStyle name="쉼표 [0] 3 2 93" xfId="4168"/>
    <cellStyle name="쉼표 [0] 3 2 93 2" xfId="5018"/>
    <cellStyle name="쉼표 [0] 3 2 94" xfId="4080"/>
    <cellStyle name="쉼표 [0] 3 2 94 2" xfId="5015"/>
    <cellStyle name="쉼표 [0] 3 2 95" xfId="2287"/>
    <cellStyle name="쉼표 [0] 3 2 95 2" xfId="4649"/>
    <cellStyle name="쉼표 [0] 3 2 96" xfId="3574"/>
    <cellStyle name="쉼표 [0] 3 2 96 2" xfId="4993"/>
    <cellStyle name="쉼표 [0] 3 2 97" xfId="2167"/>
    <cellStyle name="쉼표 [0] 3 2 97 2" xfId="4645"/>
    <cellStyle name="쉼표 [0] 3 2 98" xfId="3627"/>
    <cellStyle name="쉼표 [0] 3 2 98 2" xfId="4994"/>
    <cellStyle name="쉼표 [0] 3 2 99" xfId="4382"/>
    <cellStyle name="쉼표 [0] 3 2 99 2" xfId="5041"/>
    <cellStyle name="쉼표 [0] 3 3" xfId="1183"/>
    <cellStyle name="쉼표 [0] 3 3 10" xfId="3186"/>
    <cellStyle name="쉼표 [0] 3 3 10 2" xfId="4725"/>
    <cellStyle name="쉼표 [0] 3 3 11" xfId="3187"/>
    <cellStyle name="쉼표 [0] 3 3 11 2" xfId="4726"/>
    <cellStyle name="쉼표 [0] 3 3 12" xfId="3188"/>
    <cellStyle name="쉼표 [0] 3 3 12 2" xfId="4727"/>
    <cellStyle name="쉼표 [0] 3 3 13" xfId="3189"/>
    <cellStyle name="쉼표 [0] 3 3 13 2" xfId="4728"/>
    <cellStyle name="쉼표 [0] 3 3 14" xfId="3190"/>
    <cellStyle name="쉼표 [0] 3 3 14 2" xfId="4729"/>
    <cellStyle name="쉼표 [0] 3 3 15" xfId="3191"/>
    <cellStyle name="쉼표 [0] 3 3 15 2" xfId="4730"/>
    <cellStyle name="쉼표 [0] 3 3 16" xfId="3192"/>
    <cellStyle name="쉼표 [0] 3 3 16 2" xfId="4731"/>
    <cellStyle name="쉼표 [0] 3 3 17" xfId="3193"/>
    <cellStyle name="쉼표 [0] 3 3 17 2" xfId="4732"/>
    <cellStyle name="쉼표 [0] 3 3 18" xfId="3194"/>
    <cellStyle name="쉼표 [0] 3 3 18 2" xfId="4733"/>
    <cellStyle name="쉼표 [0] 3 3 19" xfId="3195"/>
    <cellStyle name="쉼표 [0] 3 3 19 2" xfId="4734"/>
    <cellStyle name="쉼표 [0] 3 3 2" xfId="1184"/>
    <cellStyle name="쉼표 [0] 3 3 2 2" xfId="4602"/>
    <cellStyle name="쉼표 [0] 3 3 20" xfId="3196"/>
    <cellStyle name="쉼표 [0] 3 3 20 2" xfId="4735"/>
    <cellStyle name="쉼표 [0] 3 3 21" xfId="3197"/>
    <cellStyle name="쉼표 [0] 3 3 21 2" xfId="4736"/>
    <cellStyle name="쉼표 [0] 3 3 22" xfId="3198"/>
    <cellStyle name="쉼표 [0] 3 3 22 2" xfId="4737"/>
    <cellStyle name="쉼표 [0] 3 3 23" xfId="3199"/>
    <cellStyle name="쉼표 [0] 3 3 23 2" xfId="4738"/>
    <cellStyle name="쉼표 [0] 3 3 24" xfId="3200"/>
    <cellStyle name="쉼표 [0] 3 3 24 2" xfId="4739"/>
    <cellStyle name="쉼표 [0] 3 3 25" xfId="3201"/>
    <cellStyle name="쉼표 [0] 3 3 25 2" xfId="4740"/>
    <cellStyle name="쉼표 [0] 3 3 26" xfId="3202"/>
    <cellStyle name="쉼표 [0] 3 3 26 2" xfId="4741"/>
    <cellStyle name="쉼표 [0] 3 3 27" xfId="3203"/>
    <cellStyle name="쉼표 [0] 3 3 27 2" xfId="4742"/>
    <cellStyle name="쉼표 [0] 3 3 28" xfId="3204"/>
    <cellStyle name="쉼표 [0] 3 3 28 2" xfId="4743"/>
    <cellStyle name="쉼표 [0] 3 3 29" xfId="3205"/>
    <cellStyle name="쉼표 [0] 3 3 29 2" xfId="4744"/>
    <cellStyle name="쉼표 [0] 3 3 3" xfId="1185"/>
    <cellStyle name="쉼표 [0] 3 3 3 2" xfId="4603"/>
    <cellStyle name="쉼표 [0] 3 3 30" xfId="3206"/>
    <cellStyle name="쉼표 [0] 3 3 30 2" xfId="4745"/>
    <cellStyle name="쉼표 [0] 3 3 31" xfId="3207"/>
    <cellStyle name="쉼표 [0] 3 3 31 2" xfId="4746"/>
    <cellStyle name="쉼표 [0] 3 3 32" xfId="3208"/>
    <cellStyle name="쉼표 [0] 3 3 32 2" xfId="4747"/>
    <cellStyle name="쉼표 [0] 3 3 33" xfId="3209"/>
    <cellStyle name="쉼표 [0] 3 3 33 2" xfId="4748"/>
    <cellStyle name="쉼표 [0] 3 3 34" xfId="3210"/>
    <cellStyle name="쉼표 [0] 3 3 34 2" xfId="4749"/>
    <cellStyle name="쉼표 [0] 3 3 35" xfId="3211"/>
    <cellStyle name="쉼표 [0] 3 3 35 2" xfId="4750"/>
    <cellStyle name="쉼표 [0] 3 3 36" xfId="3212"/>
    <cellStyle name="쉼표 [0] 3 3 36 2" xfId="4751"/>
    <cellStyle name="쉼표 [0] 3 3 37" xfId="3213"/>
    <cellStyle name="쉼표 [0] 3 3 37 2" xfId="4752"/>
    <cellStyle name="쉼표 [0] 3 3 38" xfId="3214"/>
    <cellStyle name="쉼표 [0] 3 3 38 2" xfId="4753"/>
    <cellStyle name="쉼표 [0] 3 3 39" xfId="3215"/>
    <cellStyle name="쉼표 [0] 3 3 39 2" xfId="4754"/>
    <cellStyle name="쉼표 [0] 3 3 4" xfId="3185"/>
    <cellStyle name="쉼표 [0] 3 3 4 2" xfId="4724"/>
    <cellStyle name="쉼표 [0] 3 3 40" xfId="3216"/>
    <cellStyle name="쉼표 [0] 3 3 40 2" xfId="4755"/>
    <cellStyle name="쉼표 [0] 3 3 41" xfId="3217"/>
    <cellStyle name="쉼표 [0] 3 3 41 2" xfId="4756"/>
    <cellStyle name="쉼표 [0] 3 3 42" xfId="3218"/>
    <cellStyle name="쉼표 [0] 3 3 42 2" xfId="4757"/>
    <cellStyle name="쉼표 [0] 3 3 43" xfId="3219"/>
    <cellStyle name="쉼표 [0] 3 3 43 2" xfId="4758"/>
    <cellStyle name="쉼표 [0] 3 3 44" xfId="3220"/>
    <cellStyle name="쉼표 [0] 3 3 44 2" xfId="4759"/>
    <cellStyle name="쉼표 [0] 3 3 45" xfId="3221"/>
    <cellStyle name="쉼표 [0] 3 3 45 2" xfId="4760"/>
    <cellStyle name="쉼표 [0] 3 3 46" xfId="3222"/>
    <cellStyle name="쉼표 [0] 3 3 46 2" xfId="4761"/>
    <cellStyle name="쉼표 [0] 3 3 47" xfId="3223"/>
    <cellStyle name="쉼표 [0] 3 3 47 2" xfId="4762"/>
    <cellStyle name="쉼표 [0] 3 3 48" xfId="3224"/>
    <cellStyle name="쉼표 [0] 3 3 48 2" xfId="4763"/>
    <cellStyle name="쉼표 [0] 3 3 49" xfId="3225"/>
    <cellStyle name="쉼표 [0] 3 3 49 2" xfId="4764"/>
    <cellStyle name="쉼표 [0] 3 3 5" xfId="3226"/>
    <cellStyle name="쉼표 [0] 3 3 5 2" xfId="4765"/>
    <cellStyle name="쉼표 [0] 3 3 50" xfId="4170"/>
    <cellStyle name="쉼표 [0] 3 3 50 2" xfId="5019"/>
    <cellStyle name="쉼표 [0] 3 3 51" xfId="4069"/>
    <cellStyle name="쉼표 [0] 3 3 51 2" xfId="5010"/>
    <cellStyle name="쉼표 [0] 3 3 52" xfId="4173"/>
    <cellStyle name="쉼표 [0] 3 3 52 2" xfId="5020"/>
    <cellStyle name="쉼표 [0] 3 3 53" xfId="4072"/>
    <cellStyle name="쉼표 [0] 3 3 53 2" xfId="5011"/>
    <cellStyle name="쉼표 [0] 3 3 54" xfId="4176"/>
    <cellStyle name="쉼표 [0] 3 3 54 2" xfId="5022"/>
    <cellStyle name="쉼표 [0] 3 3 55" xfId="4073"/>
    <cellStyle name="쉼표 [0] 3 3 55 2" xfId="5012"/>
    <cellStyle name="쉼표 [0] 3 3 56" xfId="2231"/>
    <cellStyle name="쉼표 [0] 3 3 56 2" xfId="4648"/>
    <cellStyle name="쉼표 [0] 3 3 57" xfId="3629"/>
    <cellStyle name="쉼표 [0] 3 3 57 2" xfId="4995"/>
    <cellStyle name="쉼표 [0] 3 3 58" xfId="2113"/>
    <cellStyle name="쉼표 [0] 3 3 58 2" xfId="4643"/>
    <cellStyle name="쉼표 [0] 3 3 59" xfId="3685"/>
    <cellStyle name="쉼표 [0] 3 3 59 2" xfId="4998"/>
    <cellStyle name="쉼표 [0] 3 3 6" xfId="3227"/>
    <cellStyle name="쉼표 [0] 3 3 6 2" xfId="4766"/>
    <cellStyle name="쉼표 [0] 3 3 60" xfId="4389"/>
    <cellStyle name="쉼표 [0] 3 3 60 2" xfId="5043"/>
    <cellStyle name="쉼표 [0] 3 3 61" xfId="4314"/>
    <cellStyle name="쉼표 [0] 3 3 61 2" xfId="5034"/>
    <cellStyle name="쉼표 [0] 3 3 62" xfId="4391"/>
    <cellStyle name="쉼표 [0] 3 3 62 2" xfId="5044"/>
    <cellStyle name="쉼표 [0] 3 3 63" xfId="4324"/>
    <cellStyle name="쉼표 [0] 3 3 63 2" xfId="5039"/>
    <cellStyle name="쉼표 [0] 3 3 64" xfId="4449"/>
    <cellStyle name="쉼표 [0] 3 3 64 2" xfId="5053"/>
    <cellStyle name="쉼표 [0] 3 3 65" xfId="4461"/>
    <cellStyle name="쉼표 [0] 3 3 65 2" xfId="5064"/>
    <cellStyle name="쉼표 [0] 3 3 66" xfId="4458"/>
    <cellStyle name="쉼표 [0] 3 3 66 2" xfId="5061"/>
    <cellStyle name="쉼표 [0] 3 3 67" xfId="4466"/>
    <cellStyle name="쉼표 [0] 3 3 67 2" xfId="5069"/>
    <cellStyle name="쉼표 [0] 3 3 68" xfId="4503"/>
    <cellStyle name="쉼표 [0] 3 3 68 2" xfId="5102"/>
    <cellStyle name="쉼표 [0] 3 3 69" xfId="4491"/>
    <cellStyle name="쉼표 [0] 3 3 69 2" xfId="5090"/>
    <cellStyle name="쉼표 [0] 3 3 7" xfId="3228"/>
    <cellStyle name="쉼표 [0] 3 3 7 2" xfId="4767"/>
    <cellStyle name="쉼표 [0] 3 3 70" xfId="4514"/>
    <cellStyle name="쉼표 [0] 3 3 70 2" xfId="5113"/>
    <cellStyle name="쉼표 [0] 3 3 71" xfId="4477"/>
    <cellStyle name="쉼표 [0] 3 3 71 2" xfId="5076"/>
    <cellStyle name="쉼표 [0] 3 3 72" xfId="4502"/>
    <cellStyle name="쉼표 [0] 3 3 72 2" xfId="5101"/>
    <cellStyle name="쉼표 [0] 3 3 73" xfId="4478"/>
    <cellStyle name="쉼표 [0] 3 3 73 2" xfId="5077"/>
    <cellStyle name="쉼표 [0] 3 3 74" xfId="4500"/>
    <cellStyle name="쉼표 [0] 3 3 74 2" xfId="5099"/>
    <cellStyle name="쉼표 [0] 3 3 75" xfId="4482"/>
    <cellStyle name="쉼표 [0] 3 3 75 2" xfId="5081"/>
    <cellStyle name="쉼표 [0] 3 3 76" xfId="4549"/>
    <cellStyle name="쉼표 [0] 3 3 76 2" xfId="5147"/>
    <cellStyle name="쉼표 [0] 3 3 77" xfId="4536"/>
    <cellStyle name="쉼표 [0] 3 3 77 2" xfId="5134"/>
    <cellStyle name="쉼표 [0] 3 3 78" xfId="4565"/>
    <cellStyle name="쉼표 [0] 3 3 78 2" xfId="5163"/>
    <cellStyle name="쉼표 [0] 3 3 79" xfId="4517"/>
    <cellStyle name="쉼표 [0] 3 3 79 2" xfId="5116"/>
    <cellStyle name="쉼표 [0] 3 3 8" xfId="3229"/>
    <cellStyle name="쉼표 [0] 3 3 8 2" xfId="4768"/>
    <cellStyle name="쉼표 [0] 3 3 80" xfId="4558"/>
    <cellStyle name="쉼표 [0] 3 3 80 2" xfId="5156"/>
    <cellStyle name="쉼표 [0] 3 3 81" xfId="4528"/>
    <cellStyle name="쉼표 [0] 3 3 81 2" xfId="5126"/>
    <cellStyle name="쉼표 [0] 3 3 82" xfId="4574"/>
    <cellStyle name="쉼표 [0] 3 3 82 2" xfId="5172"/>
    <cellStyle name="쉼표 [0] 3 3 83" xfId="4544"/>
    <cellStyle name="쉼표 [0] 3 3 83 2" xfId="5142"/>
    <cellStyle name="쉼표 [0] 3 3 84" xfId="4560"/>
    <cellStyle name="쉼표 [0] 3 3 84 2" xfId="5158"/>
    <cellStyle name="쉼표 [0] 3 3 85" xfId="4545"/>
    <cellStyle name="쉼표 [0] 3 3 85 2" xfId="5143"/>
    <cellStyle name="쉼표 [0] 3 3 86" xfId="4522"/>
    <cellStyle name="쉼표 [0] 3 3 86 2" xfId="5121"/>
    <cellStyle name="쉼표 [0] 3 3 87" xfId="4531"/>
    <cellStyle name="쉼표 [0] 3 3 87 2" xfId="5129"/>
    <cellStyle name="쉼표 [0] 3 3 88" xfId="4601"/>
    <cellStyle name="쉼표 [0] 3 3 9" xfId="3230"/>
    <cellStyle name="쉼표 [0] 3 3 9 2" xfId="4769"/>
    <cellStyle name="쉼표 [0] 3 4" xfId="1186"/>
    <cellStyle name="쉼표 [0] 3 4 10" xfId="3232"/>
    <cellStyle name="쉼표 [0] 3 4 10 2" xfId="4771"/>
    <cellStyle name="쉼표 [0] 3 4 11" xfId="3233"/>
    <cellStyle name="쉼표 [0] 3 4 11 2" xfId="4772"/>
    <cellStyle name="쉼표 [0] 3 4 12" xfId="3234"/>
    <cellStyle name="쉼표 [0] 3 4 12 2" xfId="4773"/>
    <cellStyle name="쉼표 [0] 3 4 13" xfId="3235"/>
    <cellStyle name="쉼표 [0] 3 4 13 2" xfId="4774"/>
    <cellStyle name="쉼표 [0] 3 4 14" xfId="3236"/>
    <cellStyle name="쉼표 [0] 3 4 14 2" xfId="4775"/>
    <cellStyle name="쉼표 [0] 3 4 15" xfId="3237"/>
    <cellStyle name="쉼표 [0] 3 4 15 2" xfId="4776"/>
    <cellStyle name="쉼표 [0] 3 4 16" xfId="3238"/>
    <cellStyle name="쉼표 [0] 3 4 16 2" xfId="4777"/>
    <cellStyle name="쉼표 [0] 3 4 17" xfId="3239"/>
    <cellStyle name="쉼표 [0] 3 4 17 2" xfId="4778"/>
    <cellStyle name="쉼표 [0] 3 4 18" xfId="3240"/>
    <cellStyle name="쉼표 [0] 3 4 18 2" xfId="4779"/>
    <cellStyle name="쉼표 [0] 3 4 19" xfId="3241"/>
    <cellStyle name="쉼표 [0] 3 4 19 2" xfId="4780"/>
    <cellStyle name="쉼표 [0] 3 4 2" xfId="1187"/>
    <cellStyle name="쉼표 [0] 3 4 2 2" xfId="4605"/>
    <cellStyle name="쉼표 [0] 3 4 20" xfId="3242"/>
    <cellStyle name="쉼표 [0] 3 4 20 2" xfId="4781"/>
    <cellStyle name="쉼표 [0] 3 4 21" xfId="3243"/>
    <cellStyle name="쉼표 [0] 3 4 21 2" xfId="4782"/>
    <cellStyle name="쉼표 [0] 3 4 22" xfId="3244"/>
    <cellStyle name="쉼표 [0] 3 4 22 2" xfId="4783"/>
    <cellStyle name="쉼표 [0] 3 4 23" xfId="3245"/>
    <cellStyle name="쉼표 [0] 3 4 23 2" xfId="4784"/>
    <cellStyle name="쉼표 [0] 3 4 24" xfId="3246"/>
    <cellStyle name="쉼표 [0] 3 4 24 2" xfId="4785"/>
    <cellStyle name="쉼표 [0] 3 4 25" xfId="3247"/>
    <cellStyle name="쉼표 [0] 3 4 25 2" xfId="4786"/>
    <cellStyle name="쉼표 [0] 3 4 26" xfId="3248"/>
    <cellStyle name="쉼표 [0] 3 4 26 2" xfId="4787"/>
    <cellStyle name="쉼표 [0] 3 4 27" xfId="3249"/>
    <cellStyle name="쉼표 [0] 3 4 27 2" xfId="4788"/>
    <cellStyle name="쉼표 [0] 3 4 28" xfId="3250"/>
    <cellStyle name="쉼표 [0] 3 4 28 2" xfId="4789"/>
    <cellStyle name="쉼표 [0] 3 4 29" xfId="3251"/>
    <cellStyle name="쉼표 [0] 3 4 29 2" xfId="4790"/>
    <cellStyle name="쉼표 [0] 3 4 3" xfId="1188"/>
    <cellStyle name="쉼표 [0] 3 4 3 2" xfId="4606"/>
    <cellStyle name="쉼표 [0] 3 4 30" xfId="3253"/>
    <cellStyle name="쉼표 [0] 3 4 30 2" xfId="4791"/>
    <cellStyle name="쉼표 [0] 3 4 31" xfId="3254"/>
    <cellStyle name="쉼표 [0] 3 4 31 2" xfId="4792"/>
    <cellStyle name="쉼표 [0] 3 4 32" xfId="3255"/>
    <cellStyle name="쉼표 [0] 3 4 32 2" xfId="4793"/>
    <cellStyle name="쉼표 [0] 3 4 33" xfId="3256"/>
    <cellStyle name="쉼표 [0] 3 4 33 2" xfId="4794"/>
    <cellStyle name="쉼표 [0] 3 4 34" xfId="3257"/>
    <cellStyle name="쉼표 [0] 3 4 34 2" xfId="4795"/>
    <cellStyle name="쉼표 [0] 3 4 35" xfId="3258"/>
    <cellStyle name="쉼표 [0] 3 4 35 2" xfId="4796"/>
    <cellStyle name="쉼표 [0] 3 4 36" xfId="3259"/>
    <cellStyle name="쉼표 [0] 3 4 36 2" xfId="4797"/>
    <cellStyle name="쉼표 [0] 3 4 37" xfId="3260"/>
    <cellStyle name="쉼표 [0] 3 4 37 2" xfId="4798"/>
    <cellStyle name="쉼표 [0] 3 4 38" xfId="3261"/>
    <cellStyle name="쉼표 [0] 3 4 38 2" xfId="4799"/>
    <cellStyle name="쉼표 [0] 3 4 39" xfId="3262"/>
    <cellStyle name="쉼표 [0] 3 4 39 2" xfId="4800"/>
    <cellStyle name="쉼표 [0] 3 4 4" xfId="3231"/>
    <cellStyle name="쉼표 [0] 3 4 4 2" xfId="4770"/>
    <cellStyle name="쉼표 [0] 3 4 40" xfId="3263"/>
    <cellStyle name="쉼표 [0] 3 4 40 2" xfId="4801"/>
    <cellStyle name="쉼표 [0] 3 4 41" xfId="3264"/>
    <cellStyle name="쉼표 [0] 3 4 41 2" xfId="4802"/>
    <cellStyle name="쉼표 [0] 3 4 42" xfId="3265"/>
    <cellStyle name="쉼표 [0] 3 4 42 2" xfId="4803"/>
    <cellStyle name="쉼표 [0] 3 4 43" xfId="3266"/>
    <cellStyle name="쉼표 [0] 3 4 43 2" xfId="4804"/>
    <cellStyle name="쉼표 [0] 3 4 44" xfId="3267"/>
    <cellStyle name="쉼표 [0] 3 4 44 2" xfId="4805"/>
    <cellStyle name="쉼표 [0] 3 4 45" xfId="3268"/>
    <cellStyle name="쉼표 [0] 3 4 45 2" xfId="4806"/>
    <cellStyle name="쉼표 [0] 3 4 46" xfId="3269"/>
    <cellStyle name="쉼표 [0] 3 4 46 2" xfId="4807"/>
    <cellStyle name="쉼표 [0] 3 4 47" xfId="3270"/>
    <cellStyle name="쉼표 [0] 3 4 47 2" xfId="4808"/>
    <cellStyle name="쉼표 [0] 3 4 48" xfId="3271"/>
    <cellStyle name="쉼표 [0] 3 4 48 2" xfId="4809"/>
    <cellStyle name="쉼표 [0] 3 4 49" xfId="3272"/>
    <cellStyle name="쉼표 [0] 3 4 49 2" xfId="4810"/>
    <cellStyle name="쉼표 [0] 3 4 5" xfId="3273"/>
    <cellStyle name="쉼표 [0] 3 4 5 2" xfId="4811"/>
    <cellStyle name="쉼표 [0] 3 4 50" xfId="4174"/>
    <cellStyle name="쉼표 [0] 3 4 50 2" xfId="5021"/>
    <cellStyle name="쉼표 [0] 3 4 51" xfId="4066"/>
    <cellStyle name="쉼표 [0] 3 4 51 2" xfId="5007"/>
    <cellStyle name="쉼표 [0] 3 4 52" xfId="4178"/>
    <cellStyle name="쉼표 [0] 3 4 52 2" xfId="5023"/>
    <cellStyle name="쉼표 [0] 3 4 53" xfId="4068"/>
    <cellStyle name="쉼표 [0] 3 4 53 2" xfId="5009"/>
    <cellStyle name="쉼표 [0] 3 4 54" xfId="4182"/>
    <cellStyle name="쉼표 [0] 3 4 54 2" xfId="5025"/>
    <cellStyle name="쉼표 [0] 3 4 55" xfId="4067"/>
    <cellStyle name="쉼표 [0] 3 4 55 2" xfId="5008"/>
    <cellStyle name="쉼표 [0] 3 4 56" xfId="2203"/>
    <cellStyle name="쉼표 [0] 3 4 56 2" xfId="4647"/>
    <cellStyle name="쉼표 [0] 3 4 57" xfId="3630"/>
    <cellStyle name="쉼표 [0] 3 4 57 2" xfId="4996"/>
    <cellStyle name="쉼표 [0] 3 4 58" xfId="2071"/>
    <cellStyle name="쉼표 [0] 3 4 58 2" xfId="4642"/>
    <cellStyle name="쉼표 [0] 3 4 59" xfId="3697"/>
    <cellStyle name="쉼표 [0] 3 4 59 2" xfId="4999"/>
    <cellStyle name="쉼표 [0] 3 4 6" xfId="3274"/>
    <cellStyle name="쉼표 [0] 3 4 6 2" xfId="4812"/>
    <cellStyle name="쉼표 [0] 3 4 60" xfId="4392"/>
    <cellStyle name="쉼표 [0] 3 4 60 2" xfId="5045"/>
    <cellStyle name="쉼표 [0] 3 4 61" xfId="4312"/>
    <cellStyle name="쉼표 [0] 3 4 61 2" xfId="5033"/>
    <cellStyle name="쉼표 [0] 3 4 62" xfId="4394"/>
    <cellStyle name="쉼표 [0] 3 4 62 2" xfId="5046"/>
    <cellStyle name="쉼표 [0] 3 4 63" xfId="4321"/>
    <cellStyle name="쉼표 [0] 3 4 63 2" xfId="5038"/>
    <cellStyle name="쉼표 [0] 3 4 64" xfId="4450"/>
    <cellStyle name="쉼표 [0] 3 4 64 2" xfId="5054"/>
    <cellStyle name="쉼표 [0] 3 4 65" xfId="4462"/>
    <cellStyle name="쉼표 [0] 3 4 65 2" xfId="5065"/>
    <cellStyle name="쉼표 [0] 3 4 66" xfId="4457"/>
    <cellStyle name="쉼표 [0] 3 4 66 2" xfId="5060"/>
    <cellStyle name="쉼표 [0] 3 4 67" xfId="4467"/>
    <cellStyle name="쉼표 [0] 3 4 67 2" xfId="5070"/>
    <cellStyle name="쉼표 [0] 3 4 68" xfId="4504"/>
    <cellStyle name="쉼표 [0] 3 4 68 2" xfId="5103"/>
    <cellStyle name="쉼표 [0] 3 4 69" xfId="4489"/>
    <cellStyle name="쉼표 [0] 3 4 69 2" xfId="5088"/>
    <cellStyle name="쉼표 [0] 3 4 7" xfId="3275"/>
    <cellStyle name="쉼표 [0] 3 4 7 2" xfId="4813"/>
    <cellStyle name="쉼표 [0] 3 4 70" xfId="4515"/>
    <cellStyle name="쉼표 [0] 3 4 70 2" xfId="5114"/>
    <cellStyle name="쉼표 [0] 3 4 71" xfId="4476"/>
    <cellStyle name="쉼표 [0] 3 4 71 2" xfId="5075"/>
    <cellStyle name="쉼표 [0] 3 4 72" xfId="4512"/>
    <cellStyle name="쉼표 [0] 3 4 72 2" xfId="5111"/>
    <cellStyle name="쉼표 [0] 3 4 73" xfId="4483"/>
    <cellStyle name="쉼표 [0] 3 4 73 2" xfId="5082"/>
    <cellStyle name="쉼표 [0] 3 4 74" xfId="4501"/>
    <cellStyle name="쉼표 [0] 3 4 74 2" xfId="5100"/>
    <cellStyle name="쉼표 [0] 3 4 75" xfId="4479"/>
    <cellStyle name="쉼표 [0] 3 4 75 2" xfId="5078"/>
    <cellStyle name="쉼표 [0] 3 4 76" xfId="4551"/>
    <cellStyle name="쉼표 [0] 3 4 76 2" xfId="5149"/>
    <cellStyle name="쉼표 [0] 3 4 77" xfId="4535"/>
    <cellStyle name="쉼표 [0] 3 4 77 2" xfId="5133"/>
    <cellStyle name="쉼표 [0] 3 4 78" xfId="4548"/>
    <cellStyle name="쉼표 [0] 3 4 78 2" xfId="5146"/>
    <cellStyle name="쉼표 [0] 3 4 79" xfId="4537"/>
    <cellStyle name="쉼표 [0] 3 4 79 2" xfId="5135"/>
    <cellStyle name="쉼표 [0] 3 4 8" xfId="3276"/>
    <cellStyle name="쉼표 [0] 3 4 8 2" xfId="4814"/>
    <cellStyle name="쉼표 [0] 3 4 80" xfId="4561"/>
    <cellStyle name="쉼표 [0] 3 4 80 2" xfId="5159"/>
    <cellStyle name="쉼표 [0] 3 4 81" xfId="4527"/>
    <cellStyle name="쉼표 [0] 3 4 81 2" xfId="5125"/>
    <cellStyle name="쉼표 [0] 3 4 82" xfId="4573"/>
    <cellStyle name="쉼표 [0] 3 4 82 2" xfId="5171"/>
    <cellStyle name="쉼표 [0] 3 4 83" xfId="4546"/>
    <cellStyle name="쉼표 [0] 3 4 83 2" xfId="5144"/>
    <cellStyle name="쉼표 [0] 3 4 84" xfId="4556"/>
    <cellStyle name="쉼표 [0] 3 4 84 2" xfId="5154"/>
    <cellStyle name="쉼표 [0] 3 4 85" xfId="4533"/>
    <cellStyle name="쉼표 [0] 3 4 85 2" xfId="5131"/>
    <cellStyle name="쉼표 [0] 3 4 86" xfId="4567"/>
    <cellStyle name="쉼표 [0] 3 4 86 2" xfId="5165"/>
    <cellStyle name="쉼표 [0] 3 4 87" xfId="4520"/>
    <cellStyle name="쉼표 [0] 3 4 87 2" xfId="5119"/>
    <cellStyle name="쉼표 [0] 3 4 88" xfId="4604"/>
    <cellStyle name="쉼표 [0] 3 4 9" xfId="3277"/>
    <cellStyle name="쉼표 [0] 3 4 9 2" xfId="4815"/>
    <cellStyle name="쉼표 [0] 3 5" xfId="4473"/>
    <cellStyle name="쉼표 [0] 3 5 2" xfId="5073"/>
    <cellStyle name="쉼표 [0] 3 6" xfId="4585"/>
    <cellStyle name="쉼표 [0] 3 7" xfId="1167"/>
    <cellStyle name="쉼표 [0] 3 8" xfId="632"/>
    <cellStyle name="쉼표 [0] 4" xfId="10"/>
    <cellStyle name="쉼표 [0] 4 2" xfId="52"/>
    <cellStyle name="쉼표 [0] 4 2 2" xfId="175"/>
    <cellStyle name="쉼표 [0] 4 2 2 2" xfId="216"/>
    <cellStyle name="쉼표 [0] 4 2 2 3" xfId="331"/>
    <cellStyle name="쉼표 [0] 4 2 2 4" xfId="426"/>
    <cellStyle name="쉼표 [0] 4 2 3" xfId="291"/>
    <cellStyle name="쉼표 [0] 4 2 4" xfId="388"/>
    <cellStyle name="쉼표 [0] 4 2 5" xfId="5164"/>
    <cellStyle name="쉼표 [0] 4 3" xfId="95"/>
    <cellStyle name="쉼표 [0] 4 4" xfId="142"/>
    <cellStyle name="쉼표 [0] 4 5" xfId="247"/>
    <cellStyle name="쉼표 [0] 4 6" xfId="274"/>
    <cellStyle name="쉼표 [0] 4 7" xfId="4566"/>
    <cellStyle name="쉼표 [0] 5" xfId="43"/>
    <cellStyle name="쉼표 [0] 5 10" xfId="3278"/>
    <cellStyle name="쉼표 [0] 5 10 2" xfId="4816"/>
    <cellStyle name="쉼표 [0] 5 11" xfId="3279"/>
    <cellStyle name="쉼표 [0] 5 11 2" xfId="4817"/>
    <cellStyle name="쉼표 [0] 5 12" xfId="3280"/>
    <cellStyle name="쉼표 [0] 5 12 2" xfId="4818"/>
    <cellStyle name="쉼표 [0] 5 13" xfId="3281"/>
    <cellStyle name="쉼표 [0] 5 13 2" xfId="4819"/>
    <cellStyle name="쉼표 [0] 5 14" xfId="3282"/>
    <cellStyle name="쉼표 [0] 5 14 2" xfId="4820"/>
    <cellStyle name="쉼표 [0] 5 15" xfId="3283"/>
    <cellStyle name="쉼표 [0] 5 15 2" xfId="4821"/>
    <cellStyle name="쉼표 [0] 5 16" xfId="3284"/>
    <cellStyle name="쉼표 [0] 5 16 2" xfId="4822"/>
    <cellStyle name="쉼표 [0] 5 17" xfId="3285"/>
    <cellStyle name="쉼표 [0] 5 17 2" xfId="4823"/>
    <cellStyle name="쉼표 [0] 5 18" xfId="3286"/>
    <cellStyle name="쉼표 [0] 5 18 2" xfId="4824"/>
    <cellStyle name="쉼표 [0] 5 19" xfId="3287"/>
    <cellStyle name="쉼표 [0] 5 19 2" xfId="4825"/>
    <cellStyle name="쉼표 [0] 5 2" xfId="621"/>
    <cellStyle name="쉼표 [0] 5 2 10" xfId="1190"/>
    <cellStyle name="쉼표 [0] 5 2 10 2" xfId="4608"/>
    <cellStyle name="쉼표 [0] 5 2 100" xfId="4310"/>
    <cellStyle name="쉼표 [0] 5 2 100 2" xfId="5032"/>
    <cellStyle name="쉼표 [0] 5 2 101" xfId="4395"/>
    <cellStyle name="쉼표 [0] 5 2 101 2" xfId="5047"/>
    <cellStyle name="쉼표 [0] 5 2 102" xfId="4320"/>
    <cellStyle name="쉼표 [0] 5 2 102 2" xfId="5037"/>
    <cellStyle name="쉼표 [0] 5 2 103" xfId="4451"/>
    <cellStyle name="쉼표 [0] 5 2 103 2" xfId="5055"/>
    <cellStyle name="쉼표 [0] 5 2 104" xfId="4463"/>
    <cellStyle name="쉼표 [0] 5 2 104 2" xfId="5066"/>
    <cellStyle name="쉼표 [0] 5 2 105" xfId="4456"/>
    <cellStyle name="쉼표 [0] 5 2 105 2" xfId="5059"/>
    <cellStyle name="쉼표 [0] 5 2 106" xfId="4468"/>
    <cellStyle name="쉼표 [0] 5 2 106 2" xfId="5071"/>
    <cellStyle name="쉼표 [0] 5 2 107" xfId="4505"/>
    <cellStyle name="쉼표 [0] 5 2 107 2" xfId="5104"/>
    <cellStyle name="쉼표 [0] 5 2 108" xfId="4487"/>
    <cellStyle name="쉼표 [0] 5 2 108 2" xfId="5086"/>
    <cellStyle name="쉼표 [0] 5 2 109" xfId="4511"/>
    <cellStyle name="쉼표 [0] 5 2 109 2" xfId="5110"/>
    <cellStyle name="쉼표 [0] 5 2 11" xfId="1191"/>
    <cellStyle name="쉼표 [0] 5 2 11 2" xfId="4609"/>
    <cellStyle name="쉼표 [0] 5 2 110" xfId="4490"/>
    <cellStyle name="쉼표 [0] 5 2 110 2" xfId="5089"/>
    <cellStyle name="쉼표 [0] 5 2 111" xfId="4510"/>
    <cellStyle name="쉼표 [0] 5 2 111 2" xfId="5109"/>
    <cellStyle name="쉼표 [0] 5 2 112" xfId="4480"/>
    <cellStyle name="쉼표 [0] 5 2 112 2" xfId="5079"/>
    <cellStyle name="쉼표 [0] 5 2 113" xfId="4507"/>
    <cellStyle name="쉼표 [0] 5 2 113 2" xfId="5106"/>
    <cellStyle name="쉼표 [0] 5 2 114" xfId="4485"/>
    <cellStyle name="쉼표 [0] 5 2 114 2" xfId="5084"/>
    <cellStyle name="쉼표 [0] 5 2 115" xfId="4553"/>
    <cellStyle name="쉼표 [0] 5 2 115 2" xfId="5151"/>
    <cellStyle name="쉼표 [0] 5 2 116" xfId="4534"/>
    <cellStyle name="쉼표 [0] 5 2 116 2" xfId="5132"/>
    <cellStyle name="쉼표 [0] 5 2 117" xfId="4550"/>
    <cellStyle name="쉼표 [0] 5 2 117 2" xfId="5148"/>
    <cellStyle name="쉼표 [0] 5 2 118" xfId="4519"/>
    <cellStyle name="쉼표 [0] 5 2 118 2" xfId="5118"/>
    <cellStyle name="쉼표 [0] 5 2 119" xfId="4563"/>
    <cellStyle name="쉼표 [0] 5 2 119 2" xfId="5161"/>
    <cellStyle name="쉼표 [0] 5 2 12" xfId="1192"/>
    <cellStyle name="쉼표 [0] 5 2 12 2" xfId="4610"/>
    <cellStyle name="쉼표 [0] 5 2 120" xfId="4526"/>
    <cellStyle name="쉼표 [0] 5 2 120 2" xfId="5124"/>
    <cellStyle name="쉼표 [0] 5 2 121" xfId="4572"/>
    <cellStyle name="쉼표 [0] 5 2 121 2" xfId="5170"/>
    <cellStyle name="쉼표 [0] 5 2 122" xfId="4541"/>
    <cellStyle name="쉼표 [0] 5 2 122 2" xfId="5139"/>
    <cellStyle name="쉼표 [0] 5 2 123" xfId="4569"/>
    <cellStyle name="쉼표 [0] 5 2 123 2" xfId="5167"/>
    <cellStyle name="쉼표 [0] 5 2 124" xfId="4521"/>
    <cellStyle name="쉼표 [0] 5 2 124 2" xfId="5120"/>
    <cellStyle name="쉼표 [0] 5 2 125" xfId="4562"/>
    <cellStyle name="쉼표 [0] 5 2 125 2" xfId="5160"/>
    <cellStyle name="쉼표 [0] 5 2 126" xfId="4530"/>
    <cellStyle name="쉼표 [0] 5 2 126 2" xfId="5128"/>
    <cellStyle name="쉼표 [0] 5 2 127" xfId="4607"/>
    <cellStyle name="쉼표 [0] 5 2 128" xfId="1189"/>
    <cellStyle name="쉼표 [0] 5 2 129" xfId="5516"/>
    <cellStyle name="쉼표 [0] 5 2 13" xfId="1193"/>
    <cellStyle name="쉼표 [0] 5 2 13 2" xfId="4611"/>
    <cellStyle name="쉼표 [0] 5 2 130" xfId="5857"/>
    <cellStyle name="쉼표 [0] 5 2 14" xfId="1194"/>
    <cellStyle name="쉼표 [0] 5 2 14 2" xfId="4612"/>
    <cellStyle name="쉼표 [0] 5 2 15" xfId="1195"/>
    <cellStyle name="쉼표 [0] 5 2 15 2" xfId="4613"/>
    <cellStyle name="쉼표 [0] 5 2 16" xfId="3288"/>
    <cellStyle name="쉼표 [0] 5 2 16 2" xfId="4826"/>
    <cellStyle name="쉼표 [0] 5 2 17" xfId="3292"/>
    <cellStyle name="쉼표 [0] 5 2 17 2" xfId="4827"/>
    <cellStyle name="쉼표 [0] 5 2 18" xfId="3293"/>
    <cellStyle name="쉼표 [0] 5 2 18 2" xfId="4828"/>
    <cellStyle name="쉼표 [0] 5 2 19" xfId="3294"/>
    <cellStyle name="쉼표 [0] 5 2 19 2" xfId="4829"/>
    <cellStyle name="쉼표 [0] 5 2 2" xfId="1196"/>
    <cellStyle name="쉼표 [0] 5 2 2 2" xfId="4614"/>
    <cellStyle name="쉼표 [0] 5 2 20" xfId="3296"/>
    <cellStyle name="쉼표 [0] 5 2 20 2" xfId="4830"/>
    <cellStyle name="쉼표 [0] 5 2 21" xfId="3297"/>
    <cellStyle name="쉼표 [0] 5 2 21 2" xfId="4831"/>
    <cellStyle name="쉼표 [0] 5 2 22" xfId="3298"/>
    <cellStyle name="쉼표 [0] 5 2 22 2" xfId="4832"/>
    <cellStyle name="쉼표 [0] 5 2 23" xfId="3299"/>
    <cellStyle name="쉼표 [0] 5 2 23 2" xfId="4833"/>
    <cellStyle name="쉼표 [0] 5 2 24" xfId="3300"/>
    <cellStyle name="쉼표 [0] 5 2 24 2" xfId="4834"/>
    <cellStyle name="쉼표 [0] 5 2 25" xfId="3301"/>
    <cellStyle name="쉼표 [0] 5 2 25 2" xfId="4835"/>
    <cellStyle name="쉼표 [0] 5 2 26" xfId="3302"/>
    <cellStyle name="쉼표 [0] 5 2 26 2" xfId="4836"/>
    <cellStyle name="쉼표 [0] 5 2 27" xfId="3303"/>
    <cellStyle name="쉼표 [0] 5 2 27 2" xfId="4837"/>
    <cellStyle name="쉼표 [0] 5 2 28" xfId="3304"/>
    <cellStyle name="쉼표 [0] 5 2 28 2" xfId="4838"/>
    <cellStyle name="쉼표 [0] 5 2 29" xfId="3305"/>
    <cellStyle name="쉼표 [0] 5 2 29 2" xfId="4839"/>
    <cellStyle name="쉼표 [0] 5 2 3" xfId="1197"/>
    <cellStyle name="쉼표 [0] 5 2 3 2" xfId="4615"/>
    <cellStyle name="쉼표 [0] 5 2 30" xfId="3307"/>
    <cellStyle name="쉼표 [0] 5 2 30 2" xfId="4840"/>
    <cellStyle name="쉼표 [0] 5 2 31" xfId="3308"/>
    <cellStyle name="쉼표 [0] 5 2 31 2" xfId="4841"/>
    <cellStyle name="쉼표 [0] 5 2 32" xfId="3309"/>
    <cellStyle name="쉼표 [0] 5 2 32 2" xfId="4842"/>
    <cellStyle name="쉼표 [0] 5 2 33" xfId="3310"/>
    <cellStyle name="쉼표 [0] 5 2 33 2" xfId="4843"/>
    <cellStyle name="쉼표 [0] 5 2 34" xfId="3311"/>
    <cellStyle name="쉼표 [0] 5 2 34 2" xfId="4844"/>
    <cellStyle name="쉼표 [0] 5 2 35" xfId="3312"/>
    <cellStyle name="쉼표 [0] 5 2 35 2" xfId="4845"/>
    <cellStyle name="쉼표 [0] 5 2 36" xfId="3313"/>
    <cellStyle name="쉼표 [0] 5 2 36 2" xfId="4846"/>
    <cellStyle name="쉼표 [0] 5 2 37" xfId="3314"/>
    <cellStyle name="쉼표 [0] 5 2 37 2" xfId="4847"/>
    <cellStyle name="쉼표 [0] 5 2 38" xfId="3315"/>
    <cellStyle name="쉼표 [0] 5 2 38 2" xfId="4848"/>
    <cellStyle name="쉼표 [0] 5 2 39" xfId="3316"/>
    <cellStyle name="쉼표 [0] 5 2 39 2" xfId="4849"/>
    <cellStyle name="쉼표 [0] 5 2 4" xfId="1198"/>
    <cellStyle name="쉼표 [0] 5 2 4 2" xfId="4616"/>
    <cellStyle name="쉼표 [0] 5 2 40" xfId="3317"/>
    <cellStyle name="쉼표 [0] 5 2 40 2" xfId="4850"/>
    <cellStyle name="쉼표 [0] 5 2 41" xfId="3318"/>
    <cellStyle name="쉼표 [0] 5 2 41 2" xfId="4851"/>
    <cellStyle name="쉼표 [0] 5 2 42" xfId="3319"/>
    <cellStyle name="쉼표 [0] 5 2 42 2" xfId="4852"/>
    <cellStyle name="쉼표 [0] 5 2 43" xfId="3320"/>
    <cellStyle name="쉼표 [0] 5 2 43 2" xfId="4853"/>
    <cellStyle name="쉼표 [0] 5 2 44" xfId="3321"/>
    <cellStyle name="쉼표 [0] 5 2 44 2" xfId="4854"/>
    <cellStyle name="쉼표 [0] 5 2 45" xfId="3322"/>
    <cellStyle name="쉼표 [0] 5 2 45 2" xfId="4855"/>
    <cellStyle name="쉼표 [0] 5 2 46" xfId="3323"/>
    <cellStyle name="쉼표 [0] 5 2 46 2" xfId="4856"/>
    <cellStyle name="쉼표 [0] 5 2 47" xfId="3324"/>
    <cellStyle name="쉼표 [0] 5 2 47 2" xfId="4857"/>
    <cellStyle name="쉼표 [0] 5 2 48" xfId="3325"/>
    <cellStyle name="쉼표 [0] 5 2 48 2" xfId="4858"/>
    <cellStyle name="쉼표 [0] 5 2 49" xfId="3326"/>
    <cellStyle name="쉼표 [0] 5 2 49 2" xfId="4859"/>
    <cellStyle name="쉼표 [0] 5 2 5" xfId="1199"/>
    <cellStyle name="쉼표 [0] 5 2 5 2" xfId="4617"/>
    <cellStyle name="쉼표 [0] 5 2 50" xfId="3327"/>
    <cellStyle name="쉼표 [0] 5 2 50 2" xfId="4860"/>
    <cellStyle name="쉼표 [0] 5 2 51" xfId="3328"/>
    <cellStyle name="쉼표 [0] 5 2 51 2" xfId="4861"/>
    <cellStyle name="쉼표 [0] 5 2 52" xfId="3329"/>
    <cellStyle name="쉼표 [0] 5 2 52 2" xfId="4862"/>
    <cellStyle name="쉼표 [0] 5 2 53" xfId="3330"/>
    <cellStyle name="쉼표 [0] 5 2 53 2" xfId="4863"/>
    <cellStyle name="쉼표 [0] 5 2 54" xfId="3331"/>
    <cellStyle name="쉼표 [0] 5 2 54 2" xfId="4864"/>
    <cellStyle name="쉼표 [0] 5 2 55" xfId="3332"/>
    <cellStyle name="쉼표 [0] 5 2 55 2" xfId="4865"/>
    <cellStyle name="쉼표 [0] 5 2 56" xfId="3333"/>
    <cellStyle name="쉼표 [0] 5 2 56 2" xfId="4866"/>
    <cellStyle name="쉼표 [0] 5 2 57" xfId="3334"/>
    <cellStyle name="쉼표 [0] 5 2 57 2" xfId="4867"/>
    <cellStyle name="쉼표 [0] 5 2 58" xfId="3335"/>
    <cellStyle name="쉼표 [0] 5 2 58 2" xfId="4868"/>
    <cellStyle name="쉼표 [0] 5 2 59" xfId="3336"/>
    <cellStyle name="쉼표 [0] 5 2 59 2" xfId="4869"/>
    <cellStyle name="쉼표 [0] 5 2 6" xfId="1200"/>
    <cellStyle name="쉼표 [0] 5 2 6 2" xfId="4618"/>
    <cellStyle name="쉼표 [0] 5 2 60" xfId="3337"/>
    <cellStyle name="쉼표 [0] 5 2 60 2" xfId="4870"/>
    <cellStyle name="쉼표 [0] 5 2 61" xfId="3338"/>
    <cellStyle name="쉼표 [0] 5 2 61 2" xfId="4871"/>
    <cellStyle name="쉼표 [0] 5 2 62" xfId="3339"/>
    <cellStyle name="쉼표 [0] 5 2 62 2" xfId="4872"/>
    <cellStyle name="쉼표 [0] 5 2 63" xfId="3340"/>
    <cellStyle name="쉼표 [0] 5 2 63 2" xfId="4873"/>
    <cellStyle name="쉼표 [0] 5 2 64" xfId="3341"/>
    <cellStyle name="쉼표 [0] 5 2 64 2" xfId="4874"/>
    <cellStyle name="쉼표 [0] 5 2 65" xfId="3342"/>
    <cellStyle name="쉼표 [0] 5 2 65 2" xfId="4875"/>
    <cellStyle name="쉼표 [0] 5 2 66" xfId="3343"/>
    <cellStyle name="쉼표 [0] 5 2 66 2" xfId="4876"/>
    <cellStyle name="쉼표 [0] 5 2 67" xfId="3344"/>
    <cellStyle name="쉼표 [0] 5 2 67 2" xfId="4877"/>
    <cellStyle name="쉼표 [0] 5 2 68" xfId="3345"/>
    <cellStyle name="쉼표 [0] 5 2 68 2" xfId="4878"/>
    <cellStyle name="쉼표 [0] 5 2 69" xfId="3346"/>
    <cellStyle name="쉼표 [0] 5 2 69 2" xfId="4879"/>
    <cellStyle name="쉼표 [0] 5 2 7" xfId="1201"/>
    <cellStyle name="쉼표 [0] 5 2 7 2" xfId="4619"/>
    <cellStyle name="쉼표 [0] 5 2 70" xfId="3347"/>
    <cellStyle name="쉼표 [0] 5 2 70 2" xfId="4880"/>
    <cellStyle name="쉼표 [0] 5 2 71" xfId="3348"/>
    <cellStyle name="쉼표 [0] 5 2 71 2" xfId="4881"/>
    <cellStyle name="쉼표 [0] 5 2 72" xfId="3349"/>
    <cellStyle name="쉼표 [0] 5 2 72 2" xfId="4882"/>
    <cellStyle name="쉼표 [0] 5 2 73" xfId="3350"/>
    <cellStyle name="쉼표 [0] 5 2 73 2" xfId="4883"/>
    <cellStyle name="쉼표 [0] 5 2 74" xfId="3351"/>
    <cellStyle name="쉼표 [0] 5 2 74 2" xfId="4884"/>
    <cellStyle name="쉼표 [0] 5 2 75" xfId="3352"/>
    <cellStyle name="쉼표 [0] 5 2 75 2" xfId="4885"/>
    <cellStyle name="쉼표 [0] 5 2 76" xfId="3353"/>
    <cellStyle name="쉼표 [0] 5 2 76 2" xfId="4886"/>
    <cellStyle name="쉼표 [0] 5 2 77" xfId="3354"/>
    <cellStyle name="쉼표 [0] 5 2 77 2" xfId="4887"/>
    <cellStyle name="쉼표 [0] 5 2 78" xfId="3355"/>
    <cellStyle name="쉼표 [0] 5 2 78 2" xfId="4888"/>
    <cellStyle name="쉼표 [0] 5 2 79" xfId="3356"/>
    <cellStyle name="쉼표 [0] 5 2 79 2" xfId="4889"/>
    <cellStyle name="쉼표 [0] 5 2 8" xfId="1202"/>
    <cellStyle name="쉼표 [0] 5 2 8 2" xfId="4620"/>
    <cellStyle name="쉼표 [0] 5 2 80" xfId="3357"/>
    <cellStyle name="쉼표 [0] 5 2 80 2" xfId="4890"/>
    <cellStyle name="쉼표 [0] 5 2 81" xfId="3358"/>
    <cellStyle name="쉼표 [0] 5 2 81 2" xfId="4891"/>
    <cellStyle name="쉼표 [0] 5 2 82" xfId="3359"/>
    <cellStyle name="쉼표 [0] 5 2 82 2" xfId="4892"/>
    <cellStyle name="쉼표 [0] 5 2 83" xfId="3360"/>
    <cellStyle name="쉼표 [0] 5 2 83 2" xfId="4893"/>
    <cellStyle name="쉼표 [0] 5 2 84" xfId="3361"/>
    <cellStyle name="쉼표 [0] 5 2 84 2" xfId="4894"/>
    <cellStyle name="쉼표 [0] 5 2 85" xfId="3362"/>
    <cellStyle name="쉼표 [0] 5 2 85 2" xfId="4895"/>
    <cellStyle name="쉼표 [0] 5 2 86" xfId="3363"/>
    <cellStyle name="쉼표 [0] 5 2 86 2" xfId="4896"/>
    <cellStyle name="쉼표 [0] 5 2 87" xfId="3364"/>
    <cellStyle name="쉼표 [0] 5 2 87 2" xfId="4897"/>
    <cellStyle name="쉼표 [0] 5 2 88" xfId="3365"/>
    <cellStyle name="쉼표 [0] 5 2 88 2" xfId="4898"/>
    <cellStyle name="쉼표 [0] 5 2 89" xfId="4180"/>
    <cellStyle name="쉼표 [0] 5 2 89 2" xfId="5024"/>
    <cellStyle name="쉼표 [0] 5 2 9" xfId="1203"/>
    <cellStyle name="쉼표 [0] 5 2 9 2" xfId="4621"/>
    <cellStyle name="쉼표 [0] 5 2 90" xfId="4060"/>
    <cellStyle name="쉼표 [0] 5 2 90 2" xfId="5004"/>
    <cellStyle name="쉼표 [0] 5 2 91" xfId="4183"/>
    <cellStyle name="쉼표 [0] 5 2 91 2" xfId="5026"/>
    <cellStyle name="쉼표 [0] 5 2 92" xfId="4062"/>
    <cellStyle name="쉼표 [0] 5 2 92 2" xfId="5006"/>
    <cellStyle name="쉼표 [0] 5 2 93" xfId="4186"/>
    <cellStyle name="쉼표 [0] 5 2 93 2" xfId="5027"/>
    <cellStyle name="쉼표 [0] 5 2 94" xfId="4061"/>
    <cellStyle name="쉼표 [0] 5 2 94 2" xfId="5005"/>
    <cellStyle name="쉼표 [0] 5 2 95" xfId="2180"/>
    <cellStyle name="쉼표 [0] 5 2 95 2" xfId="4646"/>
    <cellStyle name="쉼표 [0] 5 2 96" xfId="3653"/>
    <cellStyle name="쉼표 [0] 5 2 96 2" xfId="4997"/>
    <cellStyle name="쉼표 [0] 5 2 97" xfId="2069"/>
    <cellStyle name="쉼표 [0] 5 2 97 2" xfId="4641"/>
    <cellStyle name="쉼표 [0] 5 2 98" xfId="3736"/>
    <cellStyle name="쉼표 [0] 5 2 98 2" xfId="5001"/>
    <cellStyle name="쉼표 [0] 5 2 99" xfId="4396"/>
    <cellStyle name="쉼표 [0] 5 2 99 2" xfId="5048"/>
    <cellStyle name="쉼표 [0] 5 20" xfId="3366"/>
    <cellStyle name="쉼표 [0] 5 20 2" xfId="4899"/>
    <cellStyle name="쉼표 [0] 5 21" xfId="3367"/>
    <cellStyle name="쉼표 [0] 5 21 2" xfId="4900"/>
    <cellStyle name="쉼표 [0] 5 22" xfId="3368"/>
    <cellStyle name="쉼표 [0] 5 22 2" xfId="4901"/>
    <cellStyle name="쉼표 [0] 5 23" xfId="3369"/>
    <cellStyle name="쉼표 [0] 5 23 2" xfId="4902"/>
    <cellStyle name="쉼표 [0] 5 24" xfId="3370"/>
    <cellStyle name="쉼표 [0] 5 24 2" xfId="4903"/>
    <cellStyle name="쉼표 [0] 5 25" xfId="3371"/>
    <cellStyle name="쉼표 [0] 5 25 2" xfId="4904"/>
    <cellStyle name="쉼표 [0] 5 26" xfId="3372"/>
    <cellStyle name="쉼표 [0] 5 26 2" xfId="4905"/>
    <cellStyle name="쉼표 [0] 5 27" xfId="3373"/>
    <cellStyle name="쉼표 [0] 5 27 2" xfId="4906"/>
    <cellStyle name="쉼표 [0] 5 28" xfId="3374"/>
    <cellStyle name="쉼표 [0] 5 28 2" xfId="4907"/>
    <cellStyle name="쉼표 [0] 5 29" xfId="3375"/>
    <cellStyle name="쉼표 [0] 5 29 2" xfId="4908"/>
    <cellStyle name="쉼표 [0] 5 3" xfId="1204"/>
    <cellStyle name="쉼표 [0] 5 3 10" xfId="1205"/>
    <cellStyle name="쉼표 [0] 5 3 10 2" xfId="4623"/>
    <cellStyle name="쉼표 [0] 5 3 100" xfId="4307"/>
    <cellStyle name="쉼표 [0] 5 3 100 2" xfId="5031"/>
    <cellStyle name="쉼표 [0] 5 3 101" xfId="4399"/>
    <cellStyle name="쉼표 [0] 5 3 101 2" xfId="5049"/>
    <cellStyle name="쉼표 [0] 5 3 102" xfId="4315"/>
    <cellStyle name="쉼표 [0] 5 3 102 2" xfId="5035"/>
    <cellStyle name="쉼표 [0] 5 3 103" xfId="4452"/>
    <cellStyle name="쉼표 [0] 5 3 103 2" xfId="5056"/>
    <cellStyle name="쉼표 [0] 5 3 104" xfId="4464"/>
    <cellStyle name="쉼표 [0] 5 3 104 2" xfId="5067"/>
    <cellStyle name="쉼표 [0] 5 3 105" xfId="4455"/>
    <cellStyle name="쉼표 [0] 5 3 105 2" xfId="5058"/>
    <cellStyle name="쉼표 [0] 5 3 106" xfId="4469"/>
    <cellStyle name="쉼표 [0] 5 3 106 2" xfId="5072"/>
    <cellStyle name="쉼표 [0] 5 3 107" xfId="4506"/>
    <cellStyle name="쉼표 [0] 5 3 107 2" xfId="5105"/>
    <cellStyle name="쉼표 [0] 5 3 108" xfId="4486"/>
    <cellStyle name="쉼표 [0] 5 3 108 2" xfId="5085"/>
    <cellStyle name="쉼표 [0] 5 3 109" xfId="4513"/>
    <cellStyle name="쉼표 [0] 5 3 109 2" xfId="5112"/>
    <cellStyle name="쉼표 [0] 5 3 11" xfId="1206"/>
    <cellStyle name="쉼표 [0] 5 3 11 2" xfId="4624"/>
    <cellStyle name="쉼표 [0] 5 3 110" xfId="4488"/>
    <cellStyle name="쉼표 [0] 5 3 110 2" xfId="5087"/>
    <cellStyle name="쉼표 [0] 5 3 111" xfId="4509"/>
    <cellStyle name="쉼표 [0] 5 3 111 2" xfId="5108"/>
    <cellStyle name="쉼표 [0] 5 3 112" xfId="4481"/>
    <cellStyle name="쉼표 [0] 5 3 112 2" xfId="5080"/>
    <cellStyle name="쉼표 [0] 5 3 113" xfId="4508"/>
    <cellStyle name="쉼표 [0] 5 3 113 2" xfId="5107"/>
    <cellStyle name="쉼표 [0] 5 3 114" xfId="4484"/>
    <cellStyle name="쉼표 [0] 5 3 114 2" xfId="5083"/>
    <cellStyle name="쉼표 [0] 5 3 115" xfId="4554"/>
    <cellStyle name="쉼표 [0] 5 3 115 2" xfId="5152"/>
    <cellStyle name="쉼표 [0] 5 3 116" xfId="4532"/>
    <cellStyle name="쉼표 [0] 5 3 116 2" xfId="5130"/>
    <cellStyle name="쉼표 [0] 5 3 117" xfId="4564"/>
    <cellStyle name="쉼표 [0] 5 3 117 2" xfId="5162"/>
    <cellStyle name="쉼표 [0] 5 3 118" xfId="4516"/>
    <cellStyle name="쉼표 [0] 5 3 118 2" xfId="5115"/>
    <cellStyle name="쉼표 [0] 5 3 119" xfId="4552"/>
    <cellStyle name="쉼표 [0] 5 3 119 2" xfId="5150"/>
    <cellStyle name="쉼표 [0] 5 3 12" xfId="1207"/>
    <cellStyle name="쉼표 [0] 5 3 12 2" xfId="4625"/>
    <cellStyle name="쉼표 [0] 5 3 120" xfId="4525"/>
    <cellStyle name="쉼표 [0] 5 3 120 2" xfId="5123"/>
    <cellStyle name="쉼표 [0] 5 3 121" xfId="4570"/>
    <cellStyle name="쉼표 [0] 5 3 121 2" xfId="5168"/>
    <cellStyle name="쉼표 [0] 5 3 122" xfId="4540"/>
    <cellStyle name="쉼표 [0] 5 3 122 2" xfId="5138"/>
    <cellStyle name="쉼표 [0] 5 3 123" xfId="4555"/>
    <cellStyle name="쉼표 [0] 5 3 123 2" xfId="5153"/>
    <cellStyle name="쉼표 [0] 5 3 124" xfId="4543"/>
    <cellStyle name="쉼표 [0] 5 3 124 2" xfId="5141"/>
    <cellStyle name="쉼표 [0] 5 3 125" xfId="4523"/>
    <cellStyle name="쉼표 [0] 5 3 125 2" xfId="5122"/>
    <cellStyle name="쉼표 [0] 5 3 126" xfId="4518"/>
    <cellStyle name="쉼표 [0] 5 3 126 2" xfId="5117"/>
    <cellStyle name="쉼표 [0] 5 3 127" xfId="4622"/>
    <cellStyle name="쉼표 [0] 5 3 13" xfId="1208"/>
    <cellStyle name="쉼표 [0] 5 3 13 2" xfId="4626"/>
    <cellStyle name="쉼표 [0] 5 3 14" xfId="1209"/>
    <cellStyle name="쉼표 [0] 5 3 14 2" xfId="4627"/>
    <cellStyle name="쉼표 [0] 5 3 15" xfId="1210"/>
    <cellStyle name="쉼표 [0] 5 3 15 2" xfId="4628"/>
    <cellStyle name="쉼표 [0] 5 3 16" xfId="3376"/>
    <cellStyle name="쉼표 [0] 5 3 16 2" xfId="4909"/>
    <cellStyle name="쉼표 [0] 5 3 17" xfId="3381"/>
    <cellStyle name="쉼표 [0] 5 3 17 2" xfId="4910"/>
    <cellStyle name="쉼표 [0] 5 3 18" xfId="3382"/>
    <cellStyle name="쉼표 [0] 5 3 18 2" xfId="4911"/>
    <cellStyle name="쉼표 [0] 5 3 19" xfId="3383"/>
    <cellStyle name="쉼표 [0] 5 3 19 2" xfId="4912"/>
    <cellStyle name="쉼표 [0] 5 3 2" xfId="1211"/>
    <cellStyle name="쉼표 [0] 5 3 2 2" xfId="4629"/>
    <cellStyle name="쉼표 [0] 5 3 20" xfId="3384"/>
    <cellStyle name="쉼표 [0] 5 3 20 2" xfId="4913"/>
    <cellStyle name="쉼표 [0] 5 3 21" xfId="3385"/>
    <cellStyle name="쉼표 [0] 5 3 21 2" xfId="4914"/>
    <cellStyle name="쉼표 [0] 5 3 22" xfId="3386"/>
    <cellStyle name="쉼표 [0] 5 3 22 2" xfId="4915"/>
    <cellStyle name="쉼표 [0] 5 3 23" xfId="3387"/>
    <cellStyle name="쉼표 [0] 5 3 23 2" xfId="4916"/>
    <cellStyle name="쉼표 [0] 5 3 24" xfId="3388"/>
    <cellStyle name="쉼표 [0] 5 3 24 2" xfId="4917"/>
    <cellStyle name="쉼표 [0] 5 3 25" xfId="3389"/>
    <cellStyle name="쉼표 [0] 5 3 25 2" xfId="4918"/>
    <cellStyle name="쉼표 [0] 5 3 26" xfId="3390"/>
    <cellStyle name="쉼표 [0] 5 3 26 2" xfId="4919"/>
    <cellStyle name="쉼표 [0] 5 3 27" xfId="3391"/>
    <cellStyle name="쉼표 [0] 5 3 27 2" xfId="4920"/>
    <cellStyle name="쉼표 [0] 5 3 28" xfId="3392"/>
    <cellStyle name="쉼표 [0] 5 3 28 2" xfId="4921"/>
    <cellStyle name="쉼표 [0] 5 3 29" xfId="3393"/>
    <cellStyle name="쉼표 [0] 5 3 29 2" xfId="4922"/>
    <cellStyle name="쉼표 [0] 5 3 3" xfId="1212"/>
    <cellStyle name="쉼표 [0] 5 3 3 2" xfId="4630"/>
    <cellStyle name="쉼표 [0] 5 3 30" xfId="3394"/>
    <cellStyle name="쉼표 [0] 5 3 30 2" xfId="4923"/>
    <cellStyle name="쉼표 [0] 5 3 31" xfId="3395"/>
    <cellStyle name="쉼표 [0] 5 3 31 2" xfId="4924"/>
    <cellStyle name="쉼표 [0] 5 3 32" xfId="3396"/>
    <cellStyle name="쉼표 [0] 5 3 32 2" xfId="4925"/>
    <cellStyle name="쉼표 [0] 5 3 33" xfId="3397"/>
    <cellStyle name="쉼표 [0] 5 3 33 2" xfId="4926"/>
    <cellStyle name="쉼표 [0] 5 3 34" xfId="3398"/>
    <cellStyle name="쉼표 [0] 5 3 34 2" xfId="4927"/>
    <cellStyle name="쉼표 [0] 5 3 35" xfId="3399"/>
    <cellStyle name="쉼표 [0] 5 3 35 2" xfId="4928"/>
    <cellStyle name="쉼표 [0] 5 3 36" xfId="3400"/>
    <cellStyle name="쉼표 [0] 5 3 36 2" xfId="4929"/>
    <cellStyle name="쉼표 [0] 5 3 37" xfId="3401"/>
    <cellStyle name="쉼표 [0] 5 3 37 2" xfId="4930"/>
    <cellStyle name="쉼표 [0] 5 3 38" xfId="3402"/>
    <cellStyle name="쉼표 [0] 5 3 38 2" xfId="4931"/>
    <cellStyle name="쉼표 [0] 5 3 39" xfId="3403"/>
    <cellStyle name="쉼표 [0] 5 3 39 2" xfId="4932"/>
    <cellStyle name="쉼표 [0] 5 3 4" xfId="1213"/>
    <cellStyle name="쉼표 [0] 5 3 4 2" xfId="4631"/>
    <cellStyle name="쉼표 [0] 5 3 40" xfId="3404"/>
    <cellStyle name="쉼표 [0] 5 3 40 2" xfId="4933"/>
    <cellStyle name="쉼표 [0] 5 3 41" xfId="3405"/>
    <cellStyle name="쉼표 [0] 5 3 41 2" xfId="4934"/>
    <cellStyle name="쉼표 [0] 5 3 42" xfId="3406"/>
    <cellStyle name="쉼표 [0] 5 3 42 2" xfId="4935"/>
    <cellStyle name="쉼표 [0] 5 3 43" xfId="3407"/>
    <cellStyle name="쉼표 [0] 5 3 43 2" xfId="4936"/>
    <cellStyle name="쉼표 [0] 5 3 44" xfId="3408"/>
    <cellStyle name="쉼표 [0] 5 3 44 2" xfId="4937"/>
    <cellStyle name="쉼표 [0] 5 3 45" xfId="3409"/>
    <cellStyle name="쉼표 [0] 5 3 45 2" xfId="4938"/>
    <cellStyle name="쉼표 [0] 5 3 46" xfId="3410"/>
    <cellStyle name="쉼표 [0] 5 3 46 2" xfId="4939"/>
    <cellStyle name="쉼표 [0] 5 3 47" xfId="3411"/>
    <cellStyle name="쉼표 [0] 5 3 47 2" xfId="4940"/>
    <cellStyle name="쉼표 [0] 5 3 48" xfId="3412"/>
    <cellStyle name="쉼표 [0] 5 3 48 2" xfId="4941"/>
    <cellStyle name="쉼표 [0] 5 3 49" xfId="3413"/>
    <cellStyle name="쉼표 [0] 5 3 49 2" xfId="4942"/>
    <cellStyle name="쉼표 [0] 5 3 5" xfId="1214"/>
    <cellStyle name="쉼표 [0] 5 3 5 2" xfId="4632"/>
    <cellStyle name="쉼표 [0] 5 3 50" xfId="3414"/>
    <cellStyle name="쉼표 [0] 5 3 50 2" xfId="4943"/>
    <cellStyle name="쉼표 [0] 5 3 51" xfId="3415"/>
    <cellStyle name="쉼표 [0] 5 3 51 2" xfId="4944"/>
    <cellStyle name="쉼표 [0] 5 3 52" xfId="3416"/>
    <cellStyle name="쉼표 [0] 5 3 52 2" xfId="4945"/>
    <cellStyle name="쉼표 [0] 5 3 53" xfId="3417"/>
    <cellStyle name="쉼표 [0] 5 3 53 2" xfId="4946"/>
    <cellStyle name="쉼표 [0] 5 3 54" xfId="3418"/>
    <cellStyle name="쉼표 [0] 5 3 54 2" xfId="4947"/>
    <cellStyle name="쉼표 [0] 5 3 55" xfId="3419"/>
    <cellStyle name="쉼표 [0] 5 3 55 2" xfId="4948"/>
    <cellStyle name="쉼표 [0] 5 3 56" xfId="3420"/>
    <cellStyle name="쉼표 [0] 5 3 56 2" xfId="4949"/>
    <cellStyle name="쉼표 [0] 5 3 57" xfId="3421"/>
    <cellStyle name="쉼표 [0] 5 3 57 2" xfId="4950"/>
    <cellStyle name="쉼표 [0] 5 3 58" xfId="3422"/>
    <cellStyle name="쉼표 [0] 5 3 58 2" xfId="4951"/>
    <cellStyle name="쉼표 [0] 5 3 59" xfId="3423"/>
    <cellStyle name="쉼표 [0] 5 3 59 2" xfId="4952"/>
    <cellStyle name="쉼표 [0] 5 3 6" xfId="1215"/>
    <cellStyle name="쉼표 [0] 5 3 6 2" xfId="4633"/>
    <cellStyle name="쉼표 [0] 5 3 60" xfId="3424"/>
    <cellStyle name="쉼표 [0] 5 3 60 2" xfId="4953"/>
    <cellStyle name="쉼표 [0] 5 3 61" xfId="3425"/>
    <cellStyle name="쉼표 [0] 5 3 61 2" xfId="4954"/>
    <cellStyle name="쉼표 [0] 5 3 62" xfId="3426"/>
    <cellStyle name="쉼표 [0] 5 3 62 2" xfId="4955"/>
    <cellStyle name="쉼표 [0] 5 3 63" xfId="3427"/>
    <cellStyle name="쉼표 [0] 5 3 63 2" xfId="4956"/>
    <cellStyle name="쉼표 [0] 5 3 64" xfId="3428"/>
    <cellStyle name="쉼표 [0] 5 3 64 2" xfId="4957"/>
    <cellStyle name="쉼표 [0] 5 3 65" xfId="3429"/>
    <cellStyle name="쉼표 [0] 5 3 65 2" xfId="4958"/>
    <cellStyle name="쉼표 [0] 5 3 66" xfId="3430"/>
    <cellStyle name="쉼표 [0] 5 3 66 2" xfId="4959"/>
    <cellStyle name="쉼표 [0] 5 3 67" xfId="3431"/>
    <cellStyle name="쉼표 [0] 5 3 67 2" xfId="4960"/>
    <cellStyle name="쉼표 [0] 5 3 68" xfId="3432"/>
    <cellStyle name="쉼표 [0] 5 3 68 2" xfId="4961"/>
    <cellStyle name="쉼표 [0] 5 3 69" xfId="3433"/>
    <cellStyle name="쉼표 [0] 5 3 69 2" xfId="4962"/>
    <cellStyle name="쉼표 [0] 5 3 7" xfId="1216"/>
    <cellStyle name="쉼표 [0] 5 3 7 2" xfId="4634"/>
    <cellStyle name="쉼표 [0] 5 3 70" xfId="3435"/>
    <cellStyle name="쉼표 [0] 5 3 70 2" xfId="4963"/>
    <cellStyle name="쉼표 [0] 5 3 71" xfId="3436"/>
    <cellStyle name="쉼표 [0] 5 3 71 2" xfId="4964"/>
    <cellStyle name="쉼표 [0] 5 3 72" xfId="3437"/>
    <cellStyle name="쉼표 [0] 5 3 72 2" xfId="4965"/>
    <cellStyle name="쉼표 [0] 5 3 73" xfId="3438"/>
    <cellStyle name="쉼표 [0] 5 3 73 2" xfId="4966"/>
    <cellStyle name="쉼표 [0] 5 3 74" xfId="3439"/>
    <cellStyle name="쉼표 [0] 5 3 74 2" xfId="4967"/>
    <cellStyle name="쉼표 [0] 5 3 75" xfId="3440"/>
    <cellStyle name="쉼표 [0] 5 3 75 2" xfId="4968"/>
    <cellStyle name="쉼표 [0] 5 3 76" xfId="3441"/>
    <cellStyle name="쉼표 [0] 5 3 76 2" xfId="4969"/>
    <cellStyle name="쉼표 [0] 5 3 77" xfId="3442"/>
    <cellStyle name="쉼표 [0] 5 3 77 2" xfId="4970"/>
    <cellStyle name="쉼표 [0] 5 3 78" xfId="3443"/>
    <cellStyle name="쉼표 [0] 5 3 78 2" xfId="4971"/>
    <cellStyle name="쉼표 [0] 5 3 79" xfId="3444"/>
    <cellStyle name="쉼표 [0] 5 3 79 2" xfId="4972"/>
    <cellStyle name="쉼표 [0] 5 3 8" xfId="1217"/>
    <cellStyle name="쉼표 [0] 5 3 8 2" xfId="4635"/>
    <cellStyle name="쉼표 [0] 5 3 80" xfId="3446"/>
    <cellStyle name="쉼표 [0] 5 3 80 2" xfId="4973"/>
    <cellStyle name="쉼표 [0] 5 3 81" xfId="3447"/>
    <cellStyle name="쉼표 [0] 5 3 81 2" xfId="4974"/>
    <cellStyle name="쉼표 [0] 5 3 82" xfId="3448"/>
    <cellStyle name="쉼표 [0] 5 3 82 2" xfId="4975"/>
    <cellStyle name="쉼표 [0] 5 3 83" xfId="3449"/>
    <cellStyle name="쉼표 [0] 5 3 83 2" xfId="4976"/>
    <cellStyle name="쉼표 [0] 5 3 84" xfId="3450"/>
    <cellStyle name="쉼표 [0] 5 3 84 2" xfId="4977"/>
    <cellStyle name="쉼표 [0] 5 3 85" xfId="3451"/>
    <cellStyle name="쉼표 [0] 5 3 85 2" xfId="4978"/>
    <cellStyle name="쉼표 [0] 5 3 86" xfId="3452"/>
    <cellStyle name="쉼표 [0] 5 3 86 2" xfId="4979"/>
    <cellStyle name="쉼표 [0] 5 3 87" xfId="3453"/>
    <cellStyle name="쉼표 [0] 5 3 87 2" xfId="4980"/>
    <cellStyle name="쉼표 [0] 5 3 88" xfId="3454"/>
    <cellStyle name="쉼표 [0] 5 3 88 2" xfId="4981"/>
    <cellStyle name="쉼표 [0] 5 3 89" xfId="4188"/>
    <cellStyle name="쉼표 [0] 5 3 89 2" xfId="5028"/>
    <cellStyle name="쉼표 [0] 5 3 9" xfId="1218"/>
    <cellStyle name="쉼표 [0] 5 3 9 2" xfId="4636"/>
    <cellStyle name="쉼표 [0] 5 3 90" xfId="1415"/>
    <cellStyle name="쉼표 [0] 5 3 90 2" xfId="4638"/>
    <cellStyle name="쉼표 [0] 5 3 91" xfId="4191"/>
    <cellStyle name="쉼표 [0] 5 3 91 2" xfId="5029"/>
    <cellStyle name="쉼표 [0] 5 3 92" xfId="1414"/>
    <cellStyle name="쉼표 [0] 5 3 92 2" xfId="4637"/>
    <cellStyle name="쉼표 [0] 5 3 93" xfId="4194"/>
    <cellStyle name="쉼표 [0] 5 3 93 2" xfId="5030"/>
    <cellStyle name="쉼표 [0] 5 3 94" xfId="1428"/>
    <cellStyle name="쉼표 [0] 5 3 94 2" xfId="4639"/>
    <cellStyle name="쉼표 [0] 5 3 95" xfId="2125"/>
    <cellStyle name="쉼표 [0] 5 3 95 2" xfId="4644"/>
    <cellStyle name="쉼표 [0] 5 3 96" xfId="3718"/>
    <cellStyle name="쉼표 [0] 5 3 96 2" xfId="5000"/>
    <cellStyle name="쉼표 [0] 5 3 97" xfId="2013"/>
    <cellStyle name="쉼표 [0] 5 3 97 2" xfId="4640"/>
    <cellStyle name="쉼표 [0] 5 3 98" xfId="3794"/>
    <cellStyle name="쉼표 [0] 5 3 98 2" xfId="5002"/>
    <cellStyle name="쉼표 [0] 5 3 99" xfId="4402"/>
    <cellStyle name="쉼표 [0] 5 3 99 2" xfId="5050"/>
    <cellStyle name="쉼표 [0] 5 30" xfId="3455"/>
    <cellStyle name="쉼표 [0] 5 30 2" xfId="4982"/>
    <cellStyle name="쉼표 [0] 5 31" xfId="3456"/>
    <cellStyle name="쉼표 [0] 5 31 2" xfId="4983"/>
    <cellStyle name="쉼표 [0] 5 32" xfId="3457"/>
    <cellStyle name="쉼표 [0] 5 32 2" xfId="4984"/>
    <cellStyle name="쉼표 [0] 5 33" xfId="3458"/>
    <cellStyle name="쉼표 [0] 5 33 2" xfId="4985"/>
    <cellStyle name="쉼표 [0] 5 34" xfId="3459"/>
    <cellStyle name="쉼표 [0] 5 34 2" xfId="4986"/>
    <cellStyle name="쉼표 [0] 5 35" xfId="3918"/>
    <cellStyle name="쉼표 [0] 5 35 2" xfId="5003"/>
    <cellStyle name="쉼표 [0] 5 36" xfId="4445"/>
    <cellStyle name="쉼표 [0] 5 36 2" xfId="5051"/>
    <cellStyle name="쉼표 [0] 5 37" xfId="2834"/>
    <cellStyle name="쉼표 [0] 5 37 2" xfId="4650"/>
    <cellStyle name="쉼표 [0] 5 38" xfId="5057"/>
    <cellStyle name="쉼표 [0] 5 39" xfId="4454"/>
    <cellStyle name="쉼표 [0] 5 4" xfId="3460"/>
    <cellStyle name="쉼표 [0] 5 4 2" xfId="4987"/>
    <cellStyle name="쉼표 [0] 5 40" xfId="5188"/>
    <cellStyle name="쉼표 [0] 5 41" xfId="5529"/>
    <cellStyle name="쉼표 [0] 5 5" xfId="3461"/>
    <cellStyle name="쉼표 [0] 5 5 2" xfId="4988"/>
    <cellStyle name="쉼표 [0] 5 6" xfId="3462"/>
    <cellStyle name="쉼표 [0] 5 6 2" xfId="4989"/>
    <cellStyle name="쉼표 [0] 5 7" xfId="3463"/>
    <cellStyle name="쉼표 [0] 5 7 2" xfId="4990"/>
    <cellStyle name="쉼표 [0] 5 8" xfId="3464"/>
    <cellStyle name="쉼표 [0] 5 8 2" xfId="4991"/>
    <cellStyle name="쉼표 [0] 5 9" xfId="3465"/>
    <cellStyle name="쉼표 [0] 5 9 2" xfId="4992"/>
    <cellStyle name="쉼표 [0] 6" xfId="4579"/>
    <cellStyle name="쉼표 [0] 6 2" xfId="5176"/>
    <cellStyle name="쉼표 [0] 7" xfId="17"/>
    <cellStyle name="쉼표 [0] 7 2" xfId="59"/>
    <cellStyle name="쉼표 [0] 7 2 2" xfId="182"/>
    <cellStyle name="쉼표 [0] 7 2 2 2" xfId="223"/>
    <cellStyle name="쉼표 [0] 7 2 2 3" xfId="338"/>
    <cellStyle name="쉼표 [0] 7 2 2 4" xfId="433"/>
    <cellStyle name="쉼표 [0] 7 2 3" xfId="298"/>
    <cellStyle name="쉼표 [0] 7 2 4" xfId="395"/>
    <cellStyle name="쉼표 [0] 7 3" xfId="102"/>
    <cellStyle name="쉼표 [0] 7 4" xfId="149"/>
    <cellStyle name="쉼표 [0] 7 5" xfId="244"/>
    <cellStyle name="쉼표 [0] 7 6" xfId="356"/>
    <cellStyle name="쉼표 [0] 7 7" xfId="4580"/>
    <cellStyle name="연결된 셀 2" xfId="1219"/>
    <cellStyle name="연결된 셀 2 10" xfId="1220"/>
    <cellStyle name="연결된 셀 2 11" xfId="1221"/>
    <cellStyle name="연결된 셀 2 12" xfId="1222"/>
    <cellStyle name="연결된 셀 2 13" xfId="1223"/>
    <cellStyle name="연결된 셀 2 14" xfId="1224"/>
    <cellStyle name="연결된 셀 2 15" xfId="1225"/>
    <cellStyle name="연결된 셀 2 16" xfId="1226"/>
    <cellStyle name="연결된 셀 2 17" xfId="1227"/>
    <cellStyle name="연결된 셀 2 18" xfId="3466"/>
    <cellStyle name="연결된 셀 2 19" xfId="3469"/>
    <cellStyle name="연결된 셀 2 2" xfId="1228"/>
    <cellStyle name="연결된 셀 2 20" xfId="3471"/>
    <cellStyle name="연결된 셀 2 21" xfId="3472"/>
    <cellStyle name="연결된 셀 2 22" xfId="3473"/>
    <cellStyle name="연결된 셀 2 23" xfId="3474"/>
    <cellStyle name="연결된 셀 2 24" xfId="3475"/>
    <cellStyle name="연결된 셀 2 25" xfId="3476"/>
    <cellStyle name="연결된 셀 2 26" xfId="3477"/>
    <cellStyle name="연결된 셀 2 27" xfId="3478"/>
    <cellStyle name="연결된 셀 2 28" xfId="3479"/>
    <cellStyle name="연결된 셀 2 29" xfId="3480"/>
    <cellStyle name="연결된 셀 2 3" xfId="1229"/>
    <cellStyle name="연결된 셀 2 30" xfId="3481"/>
    <cellStyle name="연결된 셀 2 31" xfId="3482"/>
    <cellStyle name="연결된 셀 2 32" xfId="3483"/>
    <cellStyle name="연결된 셀 2 33" xfId="3484"/>
    <cellStyle name="연결된 셀 2 34" xfId="3485"/>
    <cellStyle name="연결된 셀 2 35" xfId="3486"/>
    <cellStyle name="연결된 셀 2 36" xfId="3487"/>
    <cellStyle name="연결된 셀 2 37" xfId="3488"/>
    <cellStyle name="연결된 셀 2 38" xfId="3489"/>
    <cellStyle name="연결된 셀 2 39" xfId="3490"/>
    <cellStyle name="연결된 셀 2 4" xfId="1230"/>
    <cellStyle name="연결된 셀 2 40" xfId="3492"/>
    <cellStyle name="연결된 셀 2 41" xfId="3493"/>
    <cellStyle name="연결된 셀 2 42" xfId="3494"/>
    <cellStyle name="연결된 셀 2 43" xfId="3495"/>
    <cellStyle name="연결된 셀 2 44" xfId="3496"/>
    <cellStyle name="연결된 셀 2 45" xfId="3497"/>
    <cellStyle name="연결된 셀 2 46" xfId="3498"/>
    <cellStyle name="연결된 셀 2 47" xfId="3499"/>
    <cellStyle name="연결된 셀 2 48" xfId="3500"/>
    <cellStyle name="연결된 셀 2 49" xfId="3501"/>
    <cellStyle name="연결된 셀 2 5" xfId="1231"/>
    <cellStyle name="연결된 셀 2 50" xfId="3502"/>
    <cellStyle name="연결된 셀 2 51" xfId="3503"/>
    <cellStyle name="연결된 셀 2 52" xfId="3504"/>
    <cellStyle name="연결된 셀 2 53" xfId="3505"/>
    <cellStyle name="연결된 셀 2 54" xfId="3506"/>
    <cellStyle name="연결된 셀 2 55" xfId="3507"/>
    <cellStyle name="연결된 셀 2 56" xfId="3508"/>
    <cellStyle name="연결된 셀 2 57" xfId="3509"/>
    <cellStyle name="연결된 셀 2 58" xfId="3510"/>
    <cellStyle name="연결된 셀 2 59" xfId="3511"/>
    <cellStyle name="연결된 셀 2 6" xfId="1232"/>
    <cellStyle name="연결된 셀 2 60" xfId="3512"/>
    <cellStyle name="연결된 셀 2 61" xfId="3513"/>
    <cellStyle name="연결된 셀 2 62" xfId="3514"/>
    <cellStyle name="연결된 셀 2 63" xfId="3515"/>
    <cellStyle name="연결된 셀 2 64" xfId="3516"/>
    <cellStyle name="연결된 셀 2 65" xfId="3517"/>
    <cellStyle name="연결된 셀 2 66" xfId="3518"/>
    <cellStyle name="연결된 셀 2 67" xfId="4195"/>
    <cellStyle name="연결된 셀 2 68" xfId="1738"/>
    <cellStyle name="연결된 셀 2 69" xfId="4198"/>
    <cellStyle name="연결된 셀 2 7" xfId="1233"/>
    <cellStyle name="연결된 셀 2 70" xfId="1739"/>
    <cellStyle name="연결된 셀 2 71" xfId="4205"/>
    <cellStyle name="연결된 셀 2 72" xfId="1774"/>
    <cellStyle name="연결된 셀 2 73" xfId="2082"/>
    <cellStyle name="연결된 셀 2 74" xfId="3773"/>
    <cellStyle name="연결된 셀 2 75" xfId="1955"/>
    <cellStyle name="연결된 셀 2 76" xfId="3849"/>
    <cellStyle name="연결된 셀 2 77" xfId="4408"/>
    <cellStyle name="연결된 셀 2 78" xfId="4303"/>
    <cellStyle name="연결된 셀 2 79" xfId="4403"/>
    <cellStyle name="연결된 셀 2 8" xfId="1234"/>
    <cellStyle name="연결된 셀 2 80" xfId="4282"/>
    <cellStyle name="연결된 셀 2 9" xfId="1235"/>
    <cellStyle name="요약 2" xfId="1236"/>
    <cellStyle name="요약 2 10" xfId="1237"/>
    <cellStyle name="요약 2 11" xfId="1238"/>
    <cellStyle name="요약 2 12" xfId="1239"/>
    <cellStyle name="요약 2 13" xfId="1240"/>
    <cellStyle name="요약 2 14" xfId="1241"/>
    <cellStyle name="요약 2 15" xfId="1242"/>
    <cellStyle name="요약 2 16" xfId="1243"/>
    <cellStyle name="요약 2 17" xfId="1244"/>
    <cellStyle name="요약 2 18" xfId="3519"/>
    <cellStyle name="요약 2 19" xfId="3523"/>
    <cellStyle name="요약 2 2" xfId="1245"/>
    <cellStyle name="요약 2 20" xfId="3524"/>
    <cellStyle name="요약 2 21" xfId="3525"/>
    <cellStyle name="요약 2 22" xfId="3526"/>
    <cellStyle name="요약 2 23" xfId="3527"/>
    <cellStyle name="요약 2 24" xfId="3528"/>
    <cellStyle name="요약 2 25" xfId="3529"/>
    <cellStyle name="요약 2 26" xfId="3530"/>
    <cellStyle name="요약 2 27" xfId="3531"/>
    <cellStyle name="요약 2 28" xfId="3532"/>
    <cellStyle name="요약 2 29" xfId="3533"/>
    <cellStyle name="요약 2 3" xfId="1246"/>
    <cellStyle name="요약 2 30" xfId="3535"/>
    <cellStyle name="요약 2 31" xfId="3536"/>
    <cellStyle name="요약 2 32" xfId="3537"/>
    <cellStyle name="요약 2 33" xfId="3538"/>
    <cellStyle name="요약 2 34" xfId="3539"/>
    <cellStyle name="요약 2 35" xfId="3540"/>
    <cellStyle name="요약 2 36" xfId="3541"/>
    <cellStyle name="요약 2 37" xfId="3542"/>
    <cellStyle name="요약 2 38" xfId="3543"/>
    <cellStyle name="요약 2 39" xfId="3544"/>
    <cellStyle name="요약 2 4" xfId="1247"/>
    <cellStyle name="요약 2 40" xfId="3546"/>
    <cellStyle name="요약 2 41" xfId="3547"/>
    <cellStyle name="요약 2 42" xfId="3548"/>
    <cellStyle name="요약 2 43" xfId="3549"/>
    <cellStyle name="요약 2 44" xfId="3550"/>
    <cellStyle name="요약 2 45" xfId="3551"/>
    <cellStyle name="요약 2 46" xfId="3552"/>
    <cellStyle name="요약 2 47" xfId="3553"/>
    <cellStyle name="요약 2 48" xfId="3554"/>
    <cellStyle name="요약 2 49" xfId="3555"/>
    <cellStyle name="요약 2 5" xfId="1248"/>
    <cellStyle name="요약 2 50" xfId="3556"/>
    <cellStyle name="요약 2 51" xfId="3557"/>
    <cellStyle name="요약 2 52" xfId="3558"/>
    <cellStyle name="요약 2 53" xfId="3559"/>
    <cellStyle name="요약 2 54" xfId="3560"/>
    <cellStyle name="요약 2 55" xfId="3561"/>
    <cellStyle name="요약 2 56" xfId="3562"/>
    <cellStyle name="요약 2 57" xfId="3563"/>
    <cellStyle name="요약 2 58" xfId="3564"/>
    <cellStyle name="요약 2 59" xfId="3565"/>
    <cellStyle name="요약 2 6" xfId="1249"/>
    <cellStyle name="요약 2 60" xfId="3566"/>
    <cellStyle name="요약 2 61" xfId="3567"/>
    <cellStyle name="요약 2 62" xfId="3568"/>
    <cellStyle name="요약 2 63" xfId="3569"/>
    <cellStyle name="요약 2 64" xfId="3570"/>
    <cellStyle name="요약 2 65" xfId="3571"/>
    <cellStyle name="요약 2 66" xfId="3572"/>
    <cellStyle name="요약 2 67" xfId="4200"/>
    <cellStyle name="요약 2 68" xfId="1956"/>
    <cellStyle name="요약 2 69" xfId="4209"/>
    <cellStyle name="요약 2 7" xfId="1250"/>
    <cellStyle name="요약 2 70" xfId="1957"/>
    <cellStyle name="요약 2 71" xfId="4214"/>
    <cellStyle name="요약 2 72" xfId="2010"/>
    <cellStyle name="요약 2 73" xfId="2014"/>
    <cellStyle name="요약 2 74" xfId="3845"/>
    <cellStyle name="요약 2 75" xfId="1901"/>
    <cellStyle name="요약 2 76" xfId="3907"/>
    <cellStyle name="요약 2 77" xfId="4412"/>
    <cellStyle name="요약 2 78" xfId="4299"/>
    <cellStyle name="요약 2 79" xfId="4406"/>
    <cellStyle name="요약 2 8" xfId="1251"/>
    <cellStyle name="요약 2 80" xfId="4309"/>
    <cellStyle name="요약 2 9" xfId="1252"/>
    <cellStyle name="입력 2" xfId="1253"/>
    <cellStyle name="입력 2 10" xfId="1254"/>
    <cellStyle name="입력 2 11" xfId="1255"/>
    <cellStyle name="입력 2 12" xfId="1256"/>
    <cellStyle name="입력 2 13" xfId="1257"/>
    <cellStyle name="입력 2 14" xfId="1258"/>
    <cellStyle name="입력 2 15" xfId="1259"/>
    <cellStyle name="입력 2 16" xfId="1260"/>
    <cellStyle name="입력 2 17" xfId="1261"/>
    <cellStyle name="입력 2 18" xfId="3573"/>
    <cellStyle name="입력 2 19" xfId="3577"/>
    <cellStyle name="입력 2 2" xfId="1262"/>
    <cellStyle name="입력 2 20" xfId="3578"/>
    <cellStyle name="입력 2 21" xfId="3579"/>
    <cellStyle name="입력 2 22" xfId="3580"/>
    <cellStyle name="입력 2 23" xfId="3581"/>
    <cellStyle name="입력 2 24" xfId="3582"/>
    <cellStyle name="입력 2 25" xfId="3583"/>
    <cellStyle name="입력 2 26" xfId="3584"/>
    <cellStyle name="입력 2 27" xfId="3585"/>
    <cellStyle name="입력 2 28" xfId="3586"/>
    <cellStyle name="입력 2 29" xfId="3587"/>
    <cellStyle name="입력 2 3" xfId="1263"/>
    <cellStyle name="입력 2 30" xfId="3588"/>
    <cellStyle name="입력 2 31" xfId="3589"/>
    <cellStyle name="입력 2 32" xfId="3590"/>
    <cellStyle name="입력 2 33" xfId="3591"/>
    <cellStyle name="입력 2 34" xfId="3592"/>
    <cellStyle name="입력 2 35" xfId="3593"/>
    <cellStyle name="입력 2 36" xfId="3594"/>
    <cellStyle name="입력 2 37" xfId="3595"/>
    <cellStyle name="입력 2 38" xfId="3596"/>
    <cellStyle name="입력 2 39" xfId="3597"/>
    <cellStyle name="입력 2 4" xfId="1264"/>
    <cellStyle name="입력 2 40" xfId="3598"/>
    <cellStyle name="입력 2 41" xfId="3599"/>
    <cellStyle name="입력 2 42" xfId="3600"/>
    <cellStyle name="입력 2 43" xfId="3601"/>
    <cellStyle name="입력 2 44" xfId="3602"/>
    <cellStyle name="입력 2 45" xfId="3603"/>
    <cellStyle name="입력 2 46" xfId="3604"/>
    <cellStyle name="입력 2 47" xfId="3605"/>
    <cellStyle name="입력 2 48" xfId="3606"/>
    <cellStyle name="입력 2 49" xfId="3607"/>
    <cellStyle name="입력 2 5" xfId="1265"/>
    <cellStyle name="입력 2 50" xfId="3609"/>
    <cellStyle name="입력 2 51" xfId="3610"/>
    <cellStyle name="입력 2 52" xfId="3611"/>
    <cellStyle name="입력 2 53" xfId="3612"/>
    <cellStyle name="입력 2 54" xfId="3613"/>
    <cellStyle name="입력 2 55" xfId="3614"/>
    <cellStyle name="입력 2 56" xfId="3615"/>
    <cellStyle name="입력 2 57" xfId="3616"/>
    <cellStyle name="입력 2 58" xfId="3617"/>
    <cellStyle name="입력 2 59" xfId="3618"/>
    <cellStyle name="입력 2 6" xfId="1266"/>
    <cellStyle name="입력 2 60" xfId="3619"/>
    <cellStyle name="입력 2 61" xfId="3620"/>
    <cellStyle name="입력 2 62" xfId="3621"/>
    <cellStyle name="입력 2 63" xfId="3622"/>
    <cellStyle name="입력 2 64" xfId="3623"/>
    <cellStyle name="입력 2 65" xfId="3624"/>
    <cellStyle name="입력 2 66" xfId="3625"/>
    <cellStyle name="입력 2 67" xfId="4212"/>
    <cellStyle name="입력 2 68" xfId="2178"/>
    <cellStyle name="입력 2 69" xfId="4217"/>
    <cellStyle name="입력 2 7" xfId="1267"/>
    <cellStyle name="입력 2 70" xfId="2179"/>
    <cellStyle name="입력 2 71" xfId="4221"/>
    <cellStyle name="입력 2 72" xfId="2234"/>
    <cellStyle name="입력 2 73" xfId="1958"/>
    <cellStyle name="입력 2 74" xfId="3902"/>
    <cellStyle name="입력 2 75" xfId="1817"/>
    <cellStyle name="입력 2 76" xfId="4002"/>
    <cellStyle name="입력 2 77" xfId="4416"/>
    <cellStyle name="입력 2 78" xfId="4291"/>
    <cellStyle name="입력 2 79" xfId="4410"/>
    <cellStyle name="입력 2 8" xfId="1268"/>
    <cellStyle name="입력 2 80" xfId="4268"/>
    <cellStyle name="입력 2 9" xfId="1269"/>
    <cellStyle name="제목 1 2" xfId="1270"/>
    <cellStyle name="제목 1 2 10" xfId="1271"/>
    <cellStyle name="제목 1 2 11" xfId="1272"/>
    <cellStyle name="제목 1 2 12" xfId="1273"/>
    <cellStyle name="제목 1 2 13" xfId="1274"/>
    <cellStyle name="제목 1 2 14" xfId="1275"/>
    <cellStyle name="제목 1 2 15" xfId="1276"/>
    <cellStyle name="제목 1 2 16" xfId="1277"/>
    <cellStyle name="제목 1 2 17" xfId="1278"/>
    <cellStyle name="제목 1 2 18" xfId="3626"/>
    <cellStyle name="제목 1 2 19" xfId="3631"/>
    <cellStyle name="제목 1 2 2" xfId="1279"/>
    <cellStyle name="제목 1 2 20" xfId="3632"/>
    <cellStyle name="제목 1 2 21" xfId="3633"/>
    <cellStyle name="제목 1 2 22" xfId="3634"/>
    <cellStyle name="제목 1 2 23" xfId="3635"/>
    <cellStyle name="제목 1 2 24" xfId="3636"/>
    <cellStyle name="제목 1 2 25" xfId="3637"/>
    <cellStyle name="제목 1 2 26" xfId="3638"/>
    <cellStyle name="제목 1 2 27" xfId="3639"/>
    <cellStyle name="제목 1 2 28" xfId="3640"/>
    <cellStyle name="제목 1 2 29" xfId="3641"/>
    <cellStyle name="제목 1 2 3" xfId="1280"/>
    <cellStyle name="제목 1 2 30" xfId="3643"/>
    <cellStyle name="제목 1 2 31" xfId="3644"/>
    <cellStyle name="제목 1 2 32" xfId="3645"/>
    <cellStyle name="제목 1 2 33" xfId="3646"/>
    <cellStyle name="제목 1 2 34" xfId="3647"/>
    <cellStyle name="제목 1 2 35" xfId="3648"/>
    <cellStyle name="제목 1 2 36" xfId="3649"/>
    <cellStyle name="제목 1 2 37" xfId="3650"/>
    <cellStyle name="제목 1 2 38" xfId="3651"/>
    <cellStyle name="제목 1 2 39" xfId="3652"/>
    <cellStyle name="제목 1 2 4" xfId="1281"/>
    <cellStyle name="제목 1 2 40" xfId="3654"/>
    <cellStyle name="제목 1 2 41" xfId="3655"/>
    <cellStyle name="제목 1 2 42" xfId="3656"/>
    <cellStyle name="제목 1 2 43" xfId="3657"/>
    <cellStyle name="제목 1 2 44" xfId="3658"/>
    <cellStyle name="제목 1 2 45" xfId="3659"/>
    <cellStyle name="제목 1 2 46" xfId="3660"/>
    <cellStyle name="제목 1 2 47" xfId="3661"/>
    <cellStyle name="제목 1 2 48" xfId="3662"/>
    <cellStyle name="제목 1 2 49" xfId="3663"/>
    <cellStyle name="제목 1 2 5" xfId="1282"/>
    <cellStyle name="제목 1 2 50" xfId="3664"/>
    <cellStyle name="제목 1 2 51" xfId="3665"/>
    <cellStyle name="제목 1 2 52" xfId="3666"/>
    <cellStyle name="제목 1 2 53" xfId="3667"/>
    <cellStyle name="제목 1 2 54" xfId="3668"/>
    <cellStyle name="제목 1 2 55" xfId="3669"/>
    <cellStyle name="제목 1 2 56" xfId="3670"/>
    <cellStyle name="제목 1 2 57" xfId="3671"/>
    <cellStyle name="제목 1 2 58" xfId="3672"/>
    <cellStyle name="제목 1 2 59" xfId="3673"/>
    <cellStyle name="제목 1 2 6" xfId="1283"/>
    <cellStyle name="제목 1 2 60" xfId="3675"/>
    <cellStyle name="제목 1 2 61" xfId="3676"/>
    <cellStyle name="제목 1 2 62" xfId="3677"/>
    <cellStyle name="제목 1 2 63" xfId="3678"/>
    <cellStyle name="제목 1 2 64" xfId="3679"/>
    <cellStyle name="제목 1 2 65" xfId="3680"/>
    <cellStyle name="제목 1 2 66" xfId="3681"/>
    <cellStyle name="제목 1 2 67" xfId="4218"/>
    <cellStyle name="제목 1 2 68" xfId="2395"/>
    <cellStyle name="제목 1 2 69" xfId="4223"/>
    <cellStyle name="제목 1 2 7" xfId="1284"/>
    <cellStyle name="제목 1 2 70" xfId="2398"/>
    <cellStyle name="제목 1 2 71" xfId="4227"/>
    <cellStyle name="제목 1 2 72" xfId="2453"/>
    <cellStyle name="제목 1 2 73" xfId="1904"/>
    <cellStyle name="제목 1 2 74" xfId="3958"/>
    <cellStyle name="제목 1 2 75" xfId="1741"/>
    <cellStyle name="제목 1 2 76" xfId="4262"/>
    <cellStyle name="제목 1 2 77" xfId="4420"/>
    <cellStyle name="제목 1 2 78" xfId="1574"/>
    <cellStyle name="제목 1 2 79" xfId="4414"/>
    <cellStyle name="제목 1 2 8" xfId="1285"/>
    <cellStyle name="제목 1 2 80" xfId="4304"/>
    <cellStyle name="제목 1 2 9" xfId="1286"/>
    <cellStyle name="제목 2 2" xfId="1287"/>
    <cellStyle name="제목 2 2 10" xfId="1288"/>
    <cellStyle name="제목 2 2 11" xfId="1289"/>
    <cellStyle name="제목 2 2 12" xfId="1290"/>
    <cellStyle name="제목 2 2 13" xfId="1291"/>
    <cellStyle name="제목 2 2 14" xfId="1292"/>
    <cellStyle name="제목 2 2 15" xfId="1293"/>
    <cellStyle name="제목 2 2 16" xfId="1294"/>
    <cellStyle name="제목 2 2 17" xfId="1295"/>
    <cellStyle name="제목 2 2 18" xfId="3683"/>
    <cellStyle name="제목 2 2 19" xfId="3686"/>
    <cellStyle name="제목 2 2 2" xfId="1296"/>
    <cellStyle name="제목 2 2 20" xfId="3687"/>
    <cellStyle name="제목 2 2 21" xfId="3688"/>
    <cellStyle name="제목 2 2 22" xfId="3689"/>
    <cellStyle name="제목 2 2 23" xfId="3690"/>
    <cellStyle name="제목 2 2 24" xfId="3691"/>
    <cellStyle name="제목 2 2 25" xfId="3692"/>
    <cellStyle name="제목 2 2 26" xfId="3693"/>
    <cellStyle name="제목 2 2 27" xfId="3694"/>
    <cellStyle name="제목 2 2 28" xfId="3695"/>
    <cellStyle name="제목 2 2 29" xfId="3696"/>
    <cellStyle name="제목 2 2 3" xfId="1297"/>
    <cellStyle name="제목 2 2 30" xfId="3698"/>
    <cellStyle name="제목 2 2 31" xfId="3699"/>
    <cellStyle name="제목 2 2 32" xfId="3700"/>
    <cellStyle name="제목 2 2 33" xfId="3701"/>
    <cellStyle name="제목 2 2 34" xfId="3702"/>
    <cellStyle name="제목 2 2 35" xfId="3703"/>
    <cellStyle name="제목 2 2 36" xfId="3704"/>
    <cellStyle name="제목 2 2 37" xfId="3705"/>
    <cellStyle name="제목 2 2 38" xfId="3706"/>
    <cellStyle name="제목 2 2 39" xfId="3707"/>
    <cellStyle name="제목 2 2 4" xfId="1298"/>
    <cellStyle name="제목 2 2 40" xfId="3708"/>
    <cellStyle name="제목 2 2 41" xfId="3709"/>
    <cellStyle name="제목 2 2 42" xfId="3710"/>
    <cellStyle name="제목 2 2 43" xfId="3711"/>
    <cellStyle name="제목 2 2 44" xfId="3712"/>
    <cellStyle name="제목 2 2 45" xfId="3713"/>
    <cellStyle name="제목 2 2 46" xfId="3714"/>
    <cellStyle name="제목 2 2 47" xfId="3715"/>
    <cellStyle name="제목 2 2 48" xfId="3716"/>
    <cellStyle name="제목 2 2 49" xfId="3717"/>
    <cellStyle name="제목 2 2 5" xfId="1299"/>
    <cellStyle name="제목 2 2 50" xfId="3719"/>
    <cellStyle name="제목 2 2 51" xfId="3720"/>
    <cellStyle name="제목 2 2 52" xfId="3721"/>
    <cellStyle name="제목 2 2 53" xfId="3722"/>
    <cellStyle name="제목 2 2 54" xfId="3723"/>
    <cellStyle name="제목 2 2 55" xfId="3724"/>
    <cellStyle name="제목 2 2 56" xfId="3725"/>
    <cellStyle name="제목 2 2 57" xfId="3726"/>
    <cellStyle name="제목 2 2 58" xfId="3727"/>
    <cellStyle name="제목 2 2 59" xfId="3728"/>
    <cellStyle name="제목 2 2 6" xfId="1300"/>
    <cellStyle name="제목 2 2 60" xfId="3729"/>
    <cellStyle name="제목 2 2 61" xfId="3730"/>
    <cellStyle name="제목 2 2 62" xfId="3731"/>
    <cellStyle name="제목 2 2 63" xfId="3732"/>
    <cellStyle name="제목 2 2 64" xfId="3733"/>
    <cellStyle name="제목 2 2 65" xfId="3734"/>
    <cellStyle name="제목 2 2 66" xfId="3735"/>
    <cellStyle name="제목 2 2 67" xfId="4224"/>
    <cellStyle name="제목 2 2 68" xfId="2612"/>
    <cellStyle name="제목 2 2 69" xfId="4229"/>
    <cellStyle name="제목 2 2 7" xfId="1301"/>
    <cellStyle name="제목 2 2 70" xfId="2615"/>
    <cellStyle name="제목 2 2 71" xfId="4233"/>
    <cellStyle name="제목 2 2 72" xfId="2672"/>
    <cellStyle name="제목 2 2 73" xfId="1851"/>
    <cellStyle name="제목 2 2 74" xfId="4013"/>
    <cellStyle name="제목 2 2 75" xfId="1684"/>
    <cellStyle name="제목 2 2 76" xfId="4265"/>
    <cellStyle name="제목 2 2 77" xfId="4424"/>
    <cellStyle name="제목 2 2 78" xfId="1838"/>
    <cellStyle name="제목 2 2 79" xfId="4418"/>
    <cellStyle name="제목 2 2 8" xfId="1302"/>
    <cellStyle name="제목 2 2 80" xfId="4300"/>
    <cellStyle name="제목 2 2 9" xfId="1303"/>
    <cellStyle name="제목 3 2" xfId="1304"/>
    <cellStyle name="제목 3 2 10" xfId="1305"/>
    <cellStyle name="제목 3 2 11" xfId="1306"/>
    <cellStyle name="제목 3 2 12" xfId="1307"/>
    <cellStyle name="제목 3 2 13" xfId="1308"/>
    <cellStyle name="제목 3 2 14" xfId="1309"/>
    <cellStyle name="제목 3 2 15" xfId="1310"/>
    <cellStyle name="제목 3 2 16" xfId="1311"/>
    <cellStyle name="제목 3 2 17" xfId="1312"/>
    <cellStyle name="제목 3 2 18" xfId="3739"/>
    <cellStyle name="제목 3 2 19" xfId="3742"/>
    <cellStyle name="제목 3 2 2" xfId="1313"/>
    <cellStyle name="제목 3 2 20" xfId="3743"/>
    <cellStyle name="제목 3 2 21" xfId="3744"/>
    <cellStyle name="제목 3 2 22" xfId="3745"/>
    <cellStyle name="제목 3 2 23" xfId="3746"/>
    <cellStyle name="제목 3 2 24" xfId="3747"/>
    <cellStyle name="제목 3 2 25" xfId="3748"/>
    <cellStyle name="제목 3 2 26" xfId="3749"/>
    <cellStyle name="제목 3 2 27" xfId="3750"/>
    <cellStyle name="제목 3 2 28" xfId="3751"/>
    <cellStyle name="제목 3 2 29" xfId="3752"/>
    <cellStyle name="제목 3 2 3" xfId="1314"/>
    <cellStyle name="제목 3 2 30" xfId="3753"/>
    <cellStyle name="제목 3 2 31" xfId="3754"/>
    <cellStyle name="제목 3 2 32" xfId="3755"/>
    <cellStyle name="제목 3 2 33" xfId="3756"/>
    <cellStyle name="제목 3 2 34" xfId="3757"/>
    <cellStyle name="제목 3 2 35" xfId="3758"/>
    <cellStyle name="제목 3 2 36" xfId="3759"/>
    <cellStyle name="제목 3 2 37" xfId="3760"/>
    <cellStyle name="제목 3 2 38" xfId="3761"/>
    <cellStyle name="제목 3 2 39" xfId="3762"/>
    <cellStyle name="제목 3 2 4" xfId="1315"/>
    <cellStyle name="제목 3 2 40" xfId="3763"/>
    <cellStyle name="제목 3 2 41" xfId="3764"/>
    <cellStyle name="제목 3 2 42" xfId="3765"/>
    <cellStyle name="제목 3 2 43" xfId="3766"/>
    <cellStyle name="제목 3 2 44" xfId="3767"/>
    <cellStyle name="제목 3 2 45" xfId="3768"/>
    <cellStyle name="제목 3 2 46" xfId="3769"/>
    <cellStyle name="제목 3 2 47" xfId="3770"/>
    <cellStyle name="제목 3 2 48" xfId="3771"/>
    <cellStyle name="제목 3 2 49" xfId="3772"/>
    <cellStyle name="제목 3 2 5" xfId="1316"/>
    <cellStyle name="제목 3 2 50" xfId="3774"/>
    <cellStyle name="제목 3 2 51" xfId="3775"/>
    <cellStyle name="제목 3 2 52" xfId="3776"/>
    <cellStyle name="제목 3 2 53" xfId="3777"/>
    <cellStyle name="제목 3 2 54" xfId="3778"/>
    <cellStyle name="제목 3 2 55" xfId="3779"/>
    <cellStyle name="제목 3 2 56" xfId="3780"/>
    <cellStyle name="제목 3 2 57" xfId="3781"/>
    <cellStyle name="제목 3 2 58" xfId="3782"/>
    <cellStyle name="제목 3 2 59" xfId="3783"/>
    <cellStyle name="제목 3 2 6" xfId="1317"/>
    <cellStyle name="제목 3 2 60" xfId="3784"/>
    <cellStyle name="제목 3 2 61" xfId="3785"/>
    <cellStyle name="제목 3 2 62" xfId="3786"/>
    <cellStyle name="제목 3 2 63" xfId="3787"/>
    <cellStyle name="제목 3 2 64" xfId="3788"/>
    <cellStyle name="제목 3 2 65" xfId="3789"/>
    <cellStyle name="제목 3 2 66" xfId="3790"/>
    <cellStyle name="제목 3 2 67" xfId="4230"/>
    <cellStyle name="제목 3 2 68" xfId="2831"/>
    <cellStyle name="제목 3 2 69" xfId="4235"/>
    <cellStyle name="제목 3 2 7" xfId="1318"/>
    <cellStyle name="제목 3 2 70" xfId="2848"/>
    <cellStyle name="제목 3 2 71" xfId="4239"/>
    <cellStyle name="제목 3 2 72" xfId="2912"/>
    <cellStyle name="제목 3 2 73" xfId="1794"/>
    <cellStyle name="제목 3 2 74" xfId="4052"/>
    <cellStyle name="제목 3 2 75" xfId="1632"/>
    <cellStyle name="제목 3 2 76" xfId="4276"/>
    <cellStyle name="제목 3 2 77" xfId="4428"/>
    <cellStyle name="제목 3 2 78" xfId="2122"/>
    <cellStyle name="제목 3 2 79" xfId="4422"/>
    <cellStyle name="제목 3 2 8" xfId="1319"/>
    <cellStyle name="제목 3 2 80" xfId="4297"/>
    <cellStyle name="제목 3 2 9" xfId="1320"/>
    <cellStyle name="제목 4 2" xfId="1321"/>
    <cellStyle name="제목 4 2 10" xfId="1322"/>
    <cellStyle name="제목 4 2 11" xfId="1323"/>
    <cellStyle name="제목 4 2 12" xfId="1324"/>
    <cellStyle name="제목 4 2 13" xfId="1325"/>
    <cellStyle name="제목 4 2 14" xfId="1326"/>
    <cellStyle name="제목 4 2 15" xfId="1327"/>
    <cellStyle name="제목 4 2 16" xfId="1328"/>
    <cellStyle name="제목 4 2 17" xfId="1329"/>
    <cellStyle name="제목 4 2 18" xfId="3792"/>
    <cellStyle name="제목 4 2 19" xfId="3796"/>
    <cellStyle name="제목 4 2 2" xfId="1330"/>
    <cellStyle name="제목 4 2 20" xfId="3798"/>
    <cellStyle name="제목 4 2 21" xfId="3799"/>
    <cellStyle name="제목 4 2 22" xfId="3800"/>
    <cellStyle name="제목 4 2 23" xfId="3801"/>
    <cellStyle name="제목 4 2 24" xfId="3802"/>
    <cellStyle name="제목 4 2 25" xfId="3803"/>
    <cellStyle name="제목 4 2 26" xfId="3804"/>
    <cellStyle name="제목 4 2 27" xfId="3805"/>
    <cellStyle name="제목 4 2 28" xfId="3806"/>
    <cellStyle name="제목 4 2 29" xfId="3807"/>
    <cellStyle name="제목 4 2 3" xfId="1331"/>
    <cellStyle name="제목 4 2 30" xfId="3808"/>
    <cellStyle name="제목 4 2 31" xfId="3809"/>
    <cellStyle name="제목 4 2 32" xfId="3810"/>
    <cellStyle name="제목 4 2 33" xfId="3811"/>
    <cellStyle name="제목 4 2 34" xfId="3812"/>
    <cellStyle name="제목 4 2 35" xfId="3813"/>
    <cellStyle name="제목 4 2 36" xfId="3814"/>
    <cellStyle name="제목 4 2 37" xfId="3815"/>
    <cellStyle name="제목 4 2 38" xfId="3816"/>
    <cellStyle name="제목 4 2 39" xfId="3817"/>
    <cellStyle name="제목 4 2 4" xfId="1332"/>
    <cellStyle name="제목 4 2 40" xfId="3818"/>
    <cellStyle name="제목 4 2 41" xfId="3819"/>
    <cellStyle name="제목 4 2 42" xfId="3820"/>
    <cellStyle name="제목 4 2 43" xfId="3821"/>
    <cellStyle name="제목 4 2 44" xfId="3822"/>
    <cellStyle name="제목 4 2 45" xfId="3823"/>
    <cellStyle name="제목 4 2 46" xfId="3824"/>
    <cellStyle name="제목 4 2 47" xfId="3825"/>
    <cellStyle name="제목 4 2 48" xfId="3826"/>
    <cellStyle name="제목 4 2 49" xfId="3827"/>
    <cellStyle name="제목 4 2 5" xfId="1333"/>
    <cellStyle name="제목 4 2 50" xfId="3828"/>
    <cellStyle name="제목 4 2 51" xfId="3829"/>
    <cellStyle name="제목 4 2 52" xfId="3830"/>
    <cellStyle name="제목 4 2 53" xfId="3831"/>
    <cellStyle name="제목 4 2 54" xfId="3832"/>
    <cellStyle name="제목 4 2 55" xfId="3833"/>
    <cellStyle name="제목 4 2 56" xfId="3834"/>
    <cellStyle name="제목 4 2 57" xfId="3835"/>
    <cellStyle name="제목 4 2 58" xfId="3836"/>
    <cellStyle name="제목 4 2 59" xfId="3837"/>
    <cellStyle name="제목 4 2 6" xfId="1334"/>
    <cellStyle name="제목 4 2 60" xfId="3838"/>
    <cellStyle name="제목 4 2 61" xfId="3839"/>
    <cellStyle name="제목 4 2 62" xfId="3840"/>
    <cellStyle name="제목 4 2 63" xfId="3841"/>
    <cellStyle name="제목 4 2 64" xfId="3842"/>
    <cellStyle name="제목 4 2 65" xfId="3843"/>
    <cellStyle name="제목 4 2 66" xfId="3844"/>
    <cellStyle name="제목 4 2 67" xfId="4236"/>
    <cellStyle name="제목 4 2 68" xfId="3043"/>
    <cellStyle name="제목 4 2 69" xfId="4241"/>
    <cellStyle name="제목 4 2 7" xfId="1335"/>
    <cellStyle name="제목 4 2 70" xfId="3078"/>
    <cellStyle name="제목 4 2 71" xfId="4246"/>
    <cellStyle name="제목 4 2 72" xfId="3125"/>
    <cellStyle name="제목 4 2 73" xfId="1736"/>
    <cellStyle name="제목 4 2 74" xfId="4267"/>
    <cellStyle name="제목 4 2 75" xfId="1566"/>
    <cellStyle name="제목 4 2 76" xfId="4284"/>
    <cellStyle name="제목 4 2 77" xfId="4433"/>
    <cellStyle name="제목 4 2 78" xfId="2394"/>
    <cellStyle name="제목 4 2 79" xfId="4426"/>
    <cellStyle name="제목 4 2 8" xfId="1336"/>
    <cellStyle name="제목 4 2 80" xfId="1450"/>
    <cellStyle name="제목 4 2 9" xfId="1337"/>
    <cellStyle name="제목 5" xfId="1338"/>
    <cellStyle name="제목 5 10" xfId="1339"/>
    <cellStyle name="제목 5 11" xfId="1340"/>
    <cellStyle name="제목 5 12" xfId="1341"/>
    <cellStyle name="제목 5 13" xfId="1342"/>
    <cellStyle name="제목 5 14" xfId="1343"/>
    <cellStyle name="제목 5 15" xfId="1344"/>
    <cellStyle name="제목 5 16" xfId="1345"/>
    <cellStyle name="제목 5 17" xfId="1346"/>
    <cellStyle name="제목 5 18" xfId="3846"/>
    <cellStyle name="제목 5 19" xfId="3851"/>
    <cellStyle name="제목 5 2" xfId="1347"/>
    <cellStyle name="제목 5 20" xfId="3852"/>
    <cellStyle name="제목 5 21" xfId="3853"/>
    <cellStyle name="제목 5 22" xfId="3854"/>
    <cellStyle name="제목 5 23" xfId="3855"/>
    <cellStyle name="제목 5 24" xfId="3856"/>
    <cellStyle name="제목 5 25" xfId="3857"/>
    <cellStyle name="제목 5 26" xfId="3858"/>
    <cellStyle name="제목 5 27" xfId="3859"/>
    <cellStyle name="제목 5 28" xfId="3860"/>
    <cellStyle name="제목 5 29" xfId="3861"/>
    <cellStyle name="제목 5 3" xfId="1348"/>
    <cellStyle name="제목 5 30" xfId="3862"/>
    <cellStyle name="제목 5 31" xfId="3863"/>
    <cellStyle name="제목 5 32" xfId="3864"/>
    <cellStyle name="제목 5 33" xfId="3865"/>
    <cellStyle name="제목 5 34" xfId="3866"/>
    <cellStyle name="제목 5 35" xfId="3867"/>
    <cellStyle name="제목 5 36" xfId="3868"/>
    <cellStyle name="제목 5 37" xfId="3869"/>
    <cellStyle name="제목 5 38" xfId="3870"/>
    <cellStyle name="제목 5 39" xfId="3871"/>
    <cellStyle name="제목 5 4" xfId="1349"/>
    <cellStyle name="제목 5 40" xfId="3873"/>
    <cellStyle name="제목 5 41" xfId="3874"/>
    <cellStyle name="제목 5 42" xfId="3875"/>
    <cellStyle name="제목 5 43" xfId="3876"/>
    <cellStyle name="제목 5 44" xfId="3877"/>
    <cellStyle name="제목 5 45" xfId="3878"/>
    <cellStyle name="제목 5 46" xfId="3879"/>
    <cellStyle name="제목 5 47" xfId="3880"/>
    <cellStyle name="제목 5 48" xfId="3881"/>
    <cellStyle name="제목 5 49" xfId="3882"/>
    <cellStyle name="제목 5 5" xfId="1350"/>
    <cellStyle name="제목 5 50" xfId="3883"/>
    <cellStyle name="제목 5 51" xfId="3884"/>
    <cellStyle name="제목 5 52" xfId="3885"/>
    <cellStyle name="제목 5 53" xfId="3886"/>
    <cellStyle name="제목 5 54" xfId="3887"/>
    <cellStyle name="제목 5 55" xfId="3888"/>
    <cellStyle name="제목 5 56" xfId="3889"/>
    <cellStyle name="제목 5 57" xfId="3890"/>
    <cellStyle name="제목 5 58" xfId="3891"/>
    <cellStyle name="제목 5 59" xfId="3892"/>
    <cellStyle name="제목 5 6" xfId="1351"/>
    <cellStyle name="제목 5 60" xfId="3893"/>
    <cellStyle name="제목 5 61" xfId="3894"/>
    <cellStyle name="제목 5 62" xfId="3895"/>
    <cellStyle name="제목 5 63" xfId="3896"/>
    <cellStyle name="제목 5 64" xfId="3897"/>
    <cellStyle name="제목 5 65" xfId="3898"/>
    <cellStyle name="제목 5 66" xfId="3899"/>
    <cellStyle name="제목 5 67" xfId="4242"/>
    <cellStyle name="제목 5 68" xfId="3378"/>
    <cellStyle name="제목 5 69" xfId="4247"/>
    <cellStyle name="제목 5 7" xfId="1352"/>
    <cellStyle name="제목 5 70" xfId="3468"/>
    <cellStyle name="제목 5 71" xfId="4252"/>
    <cellStyle name="제목 5 72" xfId="3545"/>
    <cellStyle name="제목 5 73" xfId="1682"/>
    <cellStyle name="제목 5 74" xfId="4277"/>
    <cellStyle name="제목 5 75" xfId="1503"/>
    <cellStyle name="제목 5 76" xfId="4204"/>
    <cellStyle name="제목 5 77" xfId="4437"/>
    <cellStyle name="제목 5 78" xfId="2659"/>
    <cellStyle name="제목 5 79" xfId="4430"/>
    <cellStyle name="제목 5 8" xfId="1353"/>
    <cellStyle name="제목 5 80" xfId="1686"/>
    <cellStyle name="제목 5 9" xfId="1354"/>
    <cellStyle name="좋음 2" xfId="1355"/>
    <cellStyle name="좋음 2 10" xfId="1356"/>
    <cellStyle name="좋음 2 11" xfId="1357"/>
    <cellStyle name="좋음 2 12" xfId="1358"/>
    <cellStyle name="좋음 2 13" xfId="1359"/>
    <cellStyle name="좋음 2 14" xfId="1360"/>
    <cellStyle name="좋음 2 15" xfId="1361"/>
    <cellStyle name="좋음 2 16" xfId="1362"/>
    <cellStyle name="좋음 2 17" xfId="1363"/>
    <cellStyle name="좋음 2 18" xfId="3901"/>
    <cellStyle name="좋음 2 19" xfId="3906"/>
    <cellStyle name="좋음 2 2" xfId="1364"/>
    <cellStyle name="좋음 2 20" xfId="3908"/>
    <cellStyle name="좋음 2 21" xfId="3909"/>
    <cellStyle name="좋음 2 22" xfId="3910"/>
    <cellStyle name="좋음 2 23" xfId="3911"/>
    <cellStyle name="좋음 2 24" xfId="3912"/>
    <cellStyle name="좋음 2 25" xfId="3913"/>
    <cellStyle name="좋음 2 26" xfId="3914"/>
    <cellStyle name="좋음 2 27" xfId="3915"/>
    <cellStyle name="좋음 2 28" xfId="3916"/>
    <cellStyle name="좋음 2 29" xfId="3917"/>
    <cellStyle name="좋음 2 3" xfId="1365"/>
    <cellStyle name="좋음 2 30" xfId="3919"/>
    <cellStyle name="좋음 2 31" xfId="3920"/>
    <cellStyle name="좋음 2 32" xfId="3921"/>
    <cellStyle name="좋음 2 33" xfId="3922"/>
    <cellStyle name="좋음 2 34" xfId="3923"/>
    <cellStyle name="좋음 2 35" xfId="3924"/>
    <cellStyle name="좋음 2 36" xfId="3925"/>
    <cellStyle name="좋음 2 37" xfId="3926"/>
    <cellStyle name="좋음 2 38" xfId="3927"/>
    <cellStyle name="좋음 2 39" xfId="3928"/>
    <cellStyle name="좋음 2 4" xfId="1366"/>
    <cellStyle name="좋음 2 40" xfId="3930"/>
    <cellStyle name="좋음 2 41" xfId="3931"/>
    <cellStyle name="좋음 2 42" xfId="3932"/>
    <cellStyle name="좋음 2 43" xfId="3933"/>
    <cellStyle name="좋음 2 44" xfId="3934"/>
    <cellStyle name="좋음 2 45" xfId="3935"/>
    <cellStyle name="좋음 2 46" xfId="3936"/>
    <cellStyle name="좋음 2 47" xfId="3937"/>
    <cellStyle name="좋음 2 48" xfId="3938"/>
    <cellStyle name="좋음 2 49" xfId="3939"/>
    <cellStyle name="좋음 2 5" xfId="1367"/>
    <cellStyle name="좋음 2 50" xfId="3940"/>
    <cellStyle name="좋음 2 51" xfId="3941"/>
    <cellStyle name="좋음 2 52" xfId="3942"/>
    <cellStyle name="좋음 2 53" xfId="3943"/>
    <cellStyle name="좋음 2 54" xfId="3944"/>
    <cellStyle name="좋음 2 55" xfId="3945"/>
    <cellStyle name="좋음 2 56" xfId="3946"/>
    <cellStyle name="좋음 2 57" xfId="3947"/>
    <cellStyle name="좋음 2 58" xfId="3948"/>
    <cellStyle name="좋음 2 59" xfId="3949"/>
    <cellStyle name="좋음 2 6" xfId="1368"/>
    <cellStyle name="좋음 2 60" xfId="3950"/>
    <cellStyle name="좋음 2 61" xfId="3951"/>
    <cellStyle name="좋음 2 62" xfId="3952"/>
    <cellStyle name="좋음 2 63" xfId="3953"/>
    <cellStyle name="좋음 2 64" xfId="3954"/>
    <cellStyle name="좋음 2 65" xfId="3955"/>
    <cellStyle name="좋음 2 66" xfId="3956"/>
    <cellStyle name="좋음 2 67" xfId="4248"/>
    <cellStyle name="좋음 2 68" xfId="3628"/>
    <cellStyle name="좋음 2 69" xfId="4253"/>
    <cellStyle name="좋음 2 7" xfId="1369"/>
    <cellStyle name="좋음 2 70" xfId="3684"/>
    <cellStyle name="좋음 2 71" xfId="4259"/>
    <cellStyle name="좋음 2 72" xfId="3791"/>
    <cellStyle name="좋음 2 73" xfId="1620"/>
    <cellStyle name="좋음 2 74" xfId="4283"/>
    <cellStyle name="좋음 2 75" xfId="1439"/>
    <cellStyle name="좋음 2 76" xfId="4208"/>
    <cellStyle name="좋음 2 77" xfId="4440"/>
    <cellStyle name="좋음 2 78" xfId="2901"/>
    <cellStyle name="좋음 2 79" xfId="4434"/>
    <cellStyle name="좋음 2 8" xfId="1370"/>
    <cellStyle name="좋음 2 80" xfId="1959"/>
    <cellStyle name="좋음 2 9" xfId="1371"/>
    <cellStyle name="출력 2" xfId="1372"/>
    <cellStyle name="출력 2 10" xfId="1373"/>
    <cellStyle name="출력 2 11" xfId="1374"/>
    <cellStyle name="출력 2 12" xfId="1375"/>
    <cellStyle name="출력 2 13" xfId="1376"/>
    <cellStyle name="출력 2 14" xfId="1377"/>
    <cellStyle name="출력 2 15" xfId="1378"/>
    <cellStyle name="출력 2 16" xfId="1379"/>
    <cellStyle name="출력 2 17" xfId="1380"/>
    <cellStyle name="출력 2 18" xfId="3957"/>
    <cellStyle name="출력 2 19" xfId="3961"/>
    <cellStyle name="출력 2 2" xfId="1381"/>
    <cellStyle name="출력 2 20" xfId="3962"/>
    <cellStyle name="출력 2 21" xfId="3963"/>
    <cellStyle name="출력 2 22" xfId="3964"/>
    <cellStyle name="출력 2 23" xfId="3965"/>
    <cellStyle name="출력 2 24" xfId="3966"/>
    <cellStyle name="출력 2 25" xfId="3967"/>
    <cellStyle name="출력 2 26" xfId="3968"/>
    <cellStyle name="출력 2 27" xfId="3969"/>
    <cellStyle name="출력 2 28" xfId="3970"/>
    <cellStyle name="출력 2 29" xfId="3971"/>
    <cellStyle name="출력 2 3" xfId="1382"/>
    <cellStyle name="출력 2 30" xfId="3972"/>
    <cellStyle name="출력 2 31" xfId="3973"/>
    <cellStyle name="출력 2 32" xfId="3974"/>
    <cellStyle name="출력 2 33" xfId="3975"/>
    <cellStyle name="출력 2 34" xfId="3976"/>
    <cellStyle name="출력 2 35" xfId="3977"/>
    <cellStyle name="출력 2 36" xfId="3978"/>
    <cellStyle name="출력 2 37" xfId="3979"/>
    <cellStyle name="출력 2 38" xfId="3980"/>
    <cellStyle name="출력 2 39" xfId="3981"/>
    <cellStyle name="출력 2 4" xfId="1383"/>
    <cellStyle name="출력 2 40" xfId="3982"/>
    <cellStyle name="출력 2 41" xfId="3983"/>
    <cellStyle name="출력 2 42" xfId="3984"/>
    <cellStyle name="출력 2 43" xfId="3985"/>
    <cellStyle name="출력 2 44" xfId="3986"/>
    <cellStyle name="출력 2 45" xfId="3987"/>
    <cellStyle name="출력 2 46" xfId="3988"/>
    <cellStyle name="출력 2 47" xfId="3989"/>
    <cellStyle name="출력 2 48" xfId="3990"/>
    <cellStyle name="출력 2 49" xfId="3991"/>
    <cellStyle name="출력 2 5" xfId="1384"/>
    <cellStyle name="출력 2 50" xfId="3992"/>
    <cellStyle name="출력 2 51" xfId="3993"/>
    <cellStyle name="출력 2 52" xfId="3994"/>
    <cellStyle name="출력 2 53" xfId="3995"/>
    <cellStyle name="출력 2 54" xfId="3996"/>
    <cellStyle name="출력 2 55" xfId="3997"/>
    <cellStyle name="출력 2 56" xfId="3998"/>
    <cellStyle name="출력 2 57" xfId="3999"/>
    <cellStyle name="출력 2 58" xfId="4000"/>
    <cellStyle name="출력 2 59" xfId="4001"/>
    <cellStyle name="출력 2 6" xfId="1385"/>
    <cellStyle name="출력 2 60" xfId="4003"/>
    <cellStyle name="출력 2 61" xfId="4004"/>
    <cellStyle name="출력 2 62" xfId="4005"/>
    <cellStyle name="출력 2 63" xfId="4006"/>
    <cellStyle name="출력 2 64" xfId="4007"/>
    <cellStyle name="출력 2 65" xfId="4008"/>
    <cellStyle name="출력 2 66" xfId="4009"/>
    <cellStyle name="출력 2 67" xfId="4254"/>
    <cellStyle name="출력 2 68" xfId="3848"/>
    <cellStyle name="출력 2 69" xfId="4258"/>
    <cellStyle name="출력 2 7" xfId="1386"/>
    <cellStyle name="출력 2 70" xfId="3904"/>
    <cellStyle name="출력 2 71" xfId="4272"/>
    <cellStyle name="출력 2 72" xfId="1412"/>
    <cellStyle name="출력 2 73" xfId="1555"/>
    <cellStyle name="출력 2 74" xfId="4203"/>
    <cellStyle name="출력 2 75" xfId="4288"/>
    <cellStyle name="출력 2 76" xfId="4294"/>
    <cellStyle name="출력 2 77" xfId="4441"/>
    <cellStyle name="출력 2 78" xfId="3252"/>
    <cellStyle name="출력 2 79" xfId="4438"/>
    <cellStyle name="출력 2 8" xfId="1387"/>
    <cellStyle name="출력 2 80" xfId="2278"/>
    <cellStyle name="출력 2 9" xfId="1388"/>
    <cellStyle name="표준" xfId="0" builtinId="0"/>
    <cellStyle name="표준 10" xfId="20"/>
    <cellStyle name="표준 10 2" xfId="62"/>
    <cellStyle name="표준 10 2 2" xfId="185"/>
    <cellStyle name="표준 10 2 2 2" xfId="226"/>
    <cellStyle name="표준 10 2 2 3" xfId="341"/>
    <cellStyle name="표준 10 2 2 4" xfId="436"/>
    <cellStyle name="표준 10 2 3" xfId="301"/>
    <cellStyle name="표준 10 2 4" xfId="398"/>
    <cellStyle name="표준 10 3" xfId="105"/>
    <cellStyle name="표준 10 4" xfId="152"/>
    <cellStyle name="표준 10 5" xfId="259"/>
    <cellStyle name="표준 10 6" xfId="369"/>
    <cellStyle name="표준 10 7" xfId="5177"/>
    <cellStyle name="표준 10 8" xfId="5179"/>
    <cellStyle name="표준 100" xfId="499"/>
    <cellStyle name="표준 100 2" xfId="5395"/>
    <cellStyle name="표준 100 3" xfId="5736"/>
    <cellStyle name="표준 101" xfId="500"/>
    <cellStyle name="표준 101 2" xfId="5396"/>
    <cellStyle name="표준 101 3" xfId="5737"/>
    <cellStyle name="표준 102" xfId="501"/>
    <cellStyle name="표준 102 2" xfId="5397"/>
    <cellStyle name="표준 102 3" xfId="5738"/>
    <cellStyle name="표준 103" xfId="502"/>
    <cellStyle name="표준 103 2" xfId="5398"/>
    <cellStyle name="표준 103 3" xfId="5739"/>
    <cellStyle name="표준 104" xfId="503"/>
    <cellStyle name="표준 104 2" xfId="5399"/>
    <cellStyle name="표준 104 3" xfId="5740"/>
    <cellStyle name="표준 105" xfId="504"/>
    <cellStyle name="표준 105 2" xfId="5400"/>
    <cellStyle name="표준 105 3" xfId="5741"/>
    <cellStyle name="표준 106" xfId="505"/>
    <cellStyle name="표준 106 2" xfId="5401"/>
    <cellStyle name="표준 106 3" xfId="5742"/>
    <cellStyle name="표준 107" xfId="506"/>
    <cellStyle name="표준 107 2" xfId="5402"/>
    <cellStyle name="표준 107 3" xfId="5743"/>
    <cellStyle name="표준 108" xfId="507"/>
    <cellStyle name="표준 108 2" xfId="5403"/>
    <cellStyle name="표준 108 3" xfId="5744"/>
    <cellStyle name="표준 109" xfId="508"/>
    <cellStyle name="표준 109 2" xfId="5404"/>
    <cellStyle name="표준 109 3" xfId="5745"/>
    <cellStyle name="표준 11" xfId="21"/>
    <cellStyle name="표준 11 2" xfId="63"/>
    <cellStyle name="표준 11 2 2" xfId="186"/>
    <cellStyle name="표준 11 2 2 2" xfId="227"/>
    <cellStyle name="표준 11 2 2 3" xfId="342"/>
    <cellStyle name="표준 11 2 2 4" xfId="437"/>
    <cellStyle name="표준 11 2 3" xfId="302"/>
    <cellStyle name="표준 11 2 4" xfId="399"/>
    <cellStyle name="표준 11 3" xfId="106"/>
    <cellStyle name="표준 11 4" xfId="153"/>
    <cellStyle name="표준 11 5" xfId="260"/>
    <cellStyle name="표준 11 6" xfId="367"/>
    <cellStyle name="표준 11 7" xfId="5178"/>
    <cellStyle name="표준 11 8" xfId="5180"/>
    <cellStyle name="표준 110" xfId="509"/>
    <cellStyle name="표준 110 2" xfId="5405"/>
    <cellStyle name="표준 110 3" xfId="5746"/>
    <cellStyle name="표준 111" xfId="510"/>
    <cellStyle name="표준 111 2" xfId="5406"/>
    <cellStyle name="표준 111 3" xfId="5747"/>
    <cellStyle name="표준 113" xfId="511"/>
    <cellStyle name="표준 113 2" xfId="5407"/>
    <cellStyle name="표준 113 3" xfId="5748"/>
    <cellStyle name="표준 114" xfId="512"/>
    <cellStyle name="표준 114 2" xfId="5408"/>
    <cellStyle name="표준 114 3" xfId="5749"/>
    <cellStyle name="표준 115" xfId="513"/>
    <cellStyle name="표준 115 2" xfId="5409"/>
    <cellStyle name="표준 115 3" xfId="5750"/>
    <cellStyle name="표준 116" xfId="514"/>
    <cellStyle name="표준 116 2" xfId="5410"/>
    <cellStyle name="표준 116 3" xfId="5751"/>
    <cellStyle name="표준 117" xfId="515"/>
    <cellStyle name="표준 117 2" xfId="5411"/>
    <cellStyle name="표준 117 3" xfId="5752"/>
    <cellStyle name="표준 118" xfId="516"/>
    <cellStyle name="표준 118 2" xfId="5412"/>
    <cellStyle name="표준 118 3" xfId="5753"/>
    <cellStyle name="표준 119" xfId="517"/>
    <cellStyle name="표준 119 2" xfId="5413"/>
    <cellStyle name="표준 119 3" xfId="5754"/>
    <cellStyle name="표준 12" xfId="24"/>
    <cellStyle name="표준 12 2" xfId="66"/>
    <cellStyle name="표준 12 2 2" xfId="189"/>
    <cellStyle name="표준 12 2 2 2" xfId="230"/>
    <cellStyle name="표준 12 2 2 3" xfId="345"/>
    <cellStyle name="표준 12 2 2 4" xfId="440"/>
    <cellStyle name="표준 12 2 3" xfId="305"/>
    <cellStyle name="표준 12 2 4" xfId="402"/>
    <cellStyle name="표준 12 3" xfId="109"/>
    <cellStyle name="표준 12 4" xfId="156"/>
    <cellStyle name="표준 12 5" xfId="263"/>
    <cellStyle name="표준 12 6" xfId="363"/>
    <cellStyle name="표준 120" xfId="518"/>
    <cellStyle name="표준 120 2" xfId="5414"/>
    <cellStyle name="표준 120 3" xfId="5755"/>
    <cellStyle name="표준 121" xfId="519"/>
    <cellStyle name="표준 121 2" xfId="5415"/>
    <cellStyle name="표준 121 3" xfId="5756"/>
    <cellStyle name="표준 122" xfId="520"/>
    <cellStyle name="표준 122 2" xfId="5416"/>
    <cellStyle name="표준 122 3" xfId="5757"/>
    <cellStyle name="표준 123" xfId="521"/>
    <cellStyle name="표준 123 2" xfId="5417"/>
    <cellStyle name="표준 123 3" xfId="5758"/>
    <cellStyle name="표준 124" xfId="522"/>
    <cellStyle name="표준 124 2" xfId="5418"/>
    <cellStyle name="표준 124 3" xfId="5759"/>
    <cellStyle name="표준 125" xfId="523"/>
    <cellStyle name="표준 125 2" xfId="5419"/>
    <cellStyle name="표준 125 3" xfId="5760"/>
    <cellStyle name="표준 126" xfId="524"/>
    <cellStyle name="표준 126 2" xfId="5420"/>
    <cellStyle name="표준 126 3" xfId="5761"/>
    <cellStyle name="표준 127" xfId="525"/>
    <cellStyle name="표준 127 2" xfId="5421"/>
    <cellStyle name="표준 127 3" xfId="5762"/>
    <cellStyle name="표준 128" xfId="526"/>
    <cellStyle name="표준 128 2" xfId="5422"/>
    <cellStyle name="표준 128 3" xfId="5763"/>
    <cellStyle name="표준 129" xfId="527"/>
    <cellStyle name="표준 129 2" xfId="5423"/>
    <cellStyle name="표준 129 3" xfId="5764"/>
    <cellStyle name="표준 13" xfId="37"/>
    <cellStyle name="표준 13 2" xfId="202"/>
    <cellStyle name="표준 13 2 2" xfId="5252"/>
    <cellStyle name="표준 13 2 3" xfId="5593"/>
    <cellStyle name="표준 13 3" xfId="317"/>
    <cellStyle name="표준 13 3 2" xfId="5293"/>
    <cellStyle name="표준 13 3 3" xfId="5634"/>
    <cellStyle name="표준 13 4" xfId="413"/>
    <cellStyle name="표준 13 4 2" xfId="5327"/>
    <cellStyle name="표준 13 4 3" xfId="5668"/>
    <cellStyle name="표준 13 5" xfId="5182"/>
    <cellStyle name="표준 13 6" xfId="5523"/>
    <cellStyle name="표준 130" xfId="528"/>
    <cellStyle name="표준 130 2" xfId="5424"/>
    <cellStyle name="표준 130 3" xfId="5765"/>
    <cellStyle name="표준 131" xfId="529"/>
    <cellStyle name="표준 131 2" xfId="5425"/>
    <cellStyle name="표준 131 3" xfId="5766"/>
    <cellStyle name="표준 132" xfId="530"/>
    <cellStyle name="표준 132 2" xfId="5426"/>
    <cellStyle name="표준 132 3" xfId="5767"/>
    <cellStyle name="표준 133" xfId="531"/>
    <cellStyle name="표준 133 2" xfId="5427"/>
    <cellStyle name="표준 133 3" xfId="5768"/>
    <cellStyle name="표준 134" xfId="532"/>
    <cellStyle name="표준 134 2" xfId="5428"/>
    <cellStyle name="표준 134 3" xfId="5769"/>
    <cellStyle name="표준 135" xfId="533"/>
    <cellStyle name="표준 135 2" xfId="5429"/>
    <cellStyle name="표준 135 3" xfId="5770"/>
    <cellStyle name="표준 136" xfId="534"/>
    <cellStyle name="표준 136 2" xfId="5430"/>
    <cellStyle name="표준 136 3" xfId="5771"/>
    <cellStyle name="표준 137" xfId="535"/>
    <cellStyle name="표준 137 2" xfId="5431"/>
    <cellStyle name="표준 137 3" xfId="5772"/>
    <cellStyle name="표준 138" xfId="536"/>
    <cellStyle name="표준 138 2" xfId="5432"/>
    <cellStyle name="표준 138 3" xfId="5773"/>
    <cellStyle name="표준 139" xfId="537"/>
    <cellStyle name="표준 139 2" xfId="5433"/>
    <cellStyle name="표준 139 3" xfId="5774"/>
    <cellStyle name="표준 14" xfId="27"/>
    <cellStyle name="표준 14 2" xfId="69"/>
    <cellStyle name="표준 14 2 2" xfId="192"/>
    <cellStyle name="표준 14 2 2 2" xfId="233"/>
    <cellStyle name="표준 14 2 2 3" xfId="348"/>
    <cellStyle name="표준 14 2 2 4" xfId="443"/>
    <cellStyle name="표준 14 2 3" xfId="308"/>
    <cellStyle name="표준 14 2 4" xfId="405"/>
    <cellStyle name="표준 14 3" xfId="112"/>
    <cellStyle name="표준 14 4" xfId="159"/>
    <cellStyle name="표준 14 5" xfId="266"/>
    <cellStyle name="표준 14 6" xfId="328"/>
    <cellStyle name="표준 140" xfId="538"/>
    <cellStyle name="표준 140 2" xfId="5434"/>
    <cellStyle name="표준 140 3" xfId="5775"/>
    <cellStyle name="표준 141" xfId="539"/>
    <cellStyle name="표준 141 2" xfId="5435"/>
    <cellStyle name="표준 141 3" xfId="5776"/>
    <cellStyle name="표준 142" xfId="540"/>
    <cellStyle name="표준 142 2" xfId="5436"/>
    <cellStyle name="표준 142 3" xfId="5777"/>
    <cellStyle name="표준 143" xfId="541"/>
    <cellStyle name="표준 143 2" xfId="5437"/>
    <cellStyle name="표준 143 3" xfId="5778"/>
    <cellStyle name="표준 144" xfId="542"/>
    <cellStyle name="표준 144 2" xfId="5438"/>
    <cellStyle name="표준 144 3" xfId="5779"/>
    <cellStyle name="표준 145" xfId="543"/>
    <cellStyle name="표준 145 2" xfId="5439"/>
    <cellStyle name="표준 145 3" xfId="5780"/>
    <cellStyle name="표준 147" xfId="544"/>
    <cellStyle name="표준 147 2" xfId="5440"/>
    <cellStyle name="표준 147 3" xfId="5781"/>
    <cellStyle name="표준 148" xfId="545"/>
    <cellStyle name="표준 148 2" xfId="5441"/>
    <cellStyle name="표준 148 3" xfId="5782"/>
    <cellStyle name="표준 149" xfId="546"/>
    <cellStyle name="표준 149 2" xfId="5442"/>
    <cellStyle name="표준 149 3" xfId="5783"/>
    <cellStyle name="표준 15" xfId="29"/>
    <cellStyle name="표준 15 2" xfId="71"/>
    <cellStyle name="표준 15 2 2" xfId="194"/>
    <cellStyle name="표준 15 2 2 2" xfId="235"/>
    <cellStyle name="표준 15 2 2 3" xfId="350"/>
    <cellStyle name="표준 15 2 2 4" xfId="445"/>
    <cellStyle name="표준 15 2 3" xfId="310"/>
    <cellStyle name="표준 15 2 4" xfId="407"/>
    <cellStyle name="표준 15 3" xfId="114"/>
    <cellStyle name="표준 15 4" xfId="161"/>
    <cellStyle name="표준 15 5" xfId="268"/>
    <cellStyle name="표준 15 6" xfId="376"/>
    <cellStyle name="표준 150" xfId="547"/>
    <cellStyle name="표준 150 2" xfId="5443"/>
    <cellStyle name="표준 150 3" xfId="5784"/>
    <cellStyle name="표준 151" xfId="548"/>
    <cellStyle name="표준 151 2" xfId="5444"/>
    <cellStyle name="표준 151 3" xfId="5785"/>
    <cellStyle name="표준 152" xfId="549"/>
    <cellStyle name="표준 152 2" xfId="5445"/>
    <cellStyle name="표준 152 3" xfId="5786"/>
    <cellStyle name="표준 153" xfId="550"/>
    <cellStyle name="표준 153 2" xfId="5446"/>
    <cellStyle name="표준 153 3" xfId="5787"/>
    <cellStyle name="표준 154" xfId="551"/>
    <cellStyle name="표준 154 2" xfId="5447"/>
    <cellStyle name="표준 154 3" xfId="5788"/>
    <cellStyle name="표준 155" xfId="552"/>
    <cellStyle name="표준 155 2" xfId="5448"/>
    <cellStyle name="표준 155 3" xfId="5789"/>
    <cellStyle name="표준 156" xfId="553"/>
    <cellStyle name="표준 156 2" xfId="5449"/>
    <cellStyle name="표준 156 3" xfId="5790"/>
    <cellStyle name="표준 157" xfId="554"/>
    <cellStyle name="표준 157 2" xfId="5450"/>
    <cellStyle name="표준 157 3" xfId="5791"/>
    <cellStyle name="표준 158" xfId="555"/>
    <cellStyle name="표준 158 2" xfId="5451"/>
    <cellStyle name="표준 158 3" xfId="5792"/>
    <cellStyle name="표준 159" xfId="556"/>
    <cellStyle name="표준 159 2" xfId="5452"/>
    <cellStyle name="표준 159 3" xfId="5793"/>
    <cellStyle name="표준 16" xfId="31"/>
    <cellStyle name="표준 16 2" xfId="73"/>
    <cellStyle name="표준 16 2 2" xfId="196"/>
    <cellStyle name="표준 16 2 2 2" xfId="237"/>
    <cellStyle name="표준 16 2 2 3" xfId="352"/>
    <cellStyle name="표준 16 2 2 4" xfId="447"/>
    <cellStyle name="표준 16 2 3" xfId="312"/>
    <cellStyle name="표준 16 2 4" xfId="409"/>
    <cellStyle name="표준 16 3" xfId="116"/>
    <cellStyle name="표준 16 4" xfId="163"/>
    <cellStyle name="표준 16 5" xfId="270"/>
    <cellStyle name="표준 16 6" xfId="374"/>
    <cellStyle name="표준 160" xfId="557"/>
    <cellStyle name="표준 160 2" xfId="5453"/>
    <cellStyle name="표준 160 3" xfId="5794"/>
    <cellStyle name="표준 161" xfId="558"/>
    <cellStyle name="표준 161 2" xfId="5454"/>
    <cellStyle name="표준 161 3" xfId="5795"/>
    <cellStyle name="표준 162" xfId="559"/>
    <cellStyle name="표준 162 2" xfId="5455"/>
    <cellStyle name="표준 162 3" xfId="5796"/>
    <cellStyle name="표준 163" xfId="560"/>
    <cellStyle name="표준 163 2" xfId="5456"/>
    <cellStyle name="표준 163 3" xfId="5797"/>
    <cellStyle name="표준 164" xfId="561"/>
    <cellStyle name="표준 164 2" xfId="5457"/>
    <cellStyle name="표준 164 3" xfId="5798"/>
    <cellStyle name="표준 165" xfId="562"/>
    <cellStyle name="표준 165 2" xfId="5458"/>
    <cellStyle name="표준 165 3" xfId="5799"/>
    <cellStyle name="표준 166" xfId="563"/>
    <cellStyle name="표준 166 2" xfId="5459"/>
    <cellStyle name="표준 166 3" xfId="5800"/>
    <cellStyle name="표준 167" xfId="564"/>
    <cellStyle name="표준 167 2" xfId="5460"/>
    <cellStyle name="표준 167 3" xfId="5801"/>
    <cellStyle name="표준 168" xfId="565"/>
    <cellStyle name="표준 168 2" xfId="5461"/>
    <cellStyle name="표준 168 3" xfId="5802"/>
    <cellStyle name="표준 169" xfId="566"/>
    <cellStyle name="표준 169 2" xfId="5462"/>
    <cellStyle name="표준 169 3" xfId="5803"/>
    <cellStyle name="표준 17" xfId="607"/>
    <cellStyle name="표준 17 2" xfId="5503"/>
    <cellStyle name="표준 17 3" xfId="5844"/>
    <cellStyle name="표준 170" xfId="567"/>
    <cellStyle name="표준 170 2" xfId="5463"/>
    <cellStyle name="표준 170 3" xfId="5804"/>
    <cellStyle name="표준 171" xfId="568"/>
    <cellStyle name="표준 171 2" xfId="5464"/>
    <cellStyle name="표준 171 3" xfId="5805"/>
    <cellStyle name="표준 172" xfId="569"/>
    <cellStyle name="표준 172 2" xfId="5465"/>
    <cellStyle name="표준 172 3" xfId="5806"/>
    <cellStyle name="표준 173" xfId="570"/>
    <cellStyle name="표준 173 2" xfId="5466"/>
    <cellStyle name="표준 173 3" xfId="5807"/>
    <cellStyle name="표준 174" xfId="571"/>
    <cellStyle name="표준 174 2" xfId="5467"/>
    <cellStyle name="표준 174 3" xfId="5808"/>
    <cellStyle name="표준 175" xfId="572"/>
    <cellStyle name="표준 175 2" xfId="5468"/>
    <cellStyle name="표준 175 3" xfId="5809"/>
    <cellStyle name="표준 176" xfId="573"/>
    <cellStyle name="표준 176 2" xfId="5469"/>
    <cellStyle name="표준 176 3" xfId="5810"/>
    <cellStyle name="표준 177" xfId="574"/>
    <cellStyle name="표준 177 2" xfId="5470"/>
    <cellStyle name="표준 177 3" xfId="5811"/>
    <cellStyle name="표준 178" xfId="575"/>
    <cellStyle name="표준 178 2" xfId="5471"/>
    <cellStyle name="표준 178 3" xfId="5812"/>
    <cellStyle name="표준 179" xfId="576"/>
    <cellStyle name="표준 179 2" xfId="5472"/>
    <cellStyle name="표준 179 3" xfId="5813"/>
    <cellStyle name="표준 18" xfId="38"/>
    <cellStyle name="표준 18 2" xfId="203"/>
    <cellStyle name="표준 18 2 2" xfId="5253"/>
    <cellStyle name="표준 18 2 3" xfId="5594"/>
    <cellStyle name="표준 18 3" xfId="318"/>
    <cellStyle name="표준 18 3 2" xfId="5294"/>
    <cellStyle name="표준 18 3 3" xfId="5635"/>
    <cellStyle name="표준 18 4" xfId="414"/>
    <cellStyle name="표준 18 4 2" xfId="5328"/>
    <cellStyle name="표준 18 4 3" xfId="5669"/>
    <cellStyle name="표준 18 5" xfId="5183"/>
    <cellStyle name="표준 18 6" xfId="5524"/>
    <cellStyle name="표준 180" xfId="577"/>
    <cellStyle name="표준 180 2" xfId="5473"/>
    <cellStyle name="표준 180 3" xfId="5814"/>
    <cellStyle name="표준 181" xfId="578"/>
    <cellStyle name="표준 181 2" xfId="5474"/>
    <cellStyle name="표준 181 3" xfId="5815"/>
    <cellStyle name="표준 182" xfId="579"/>
    <cellStyle name="표준 182 2" xfId="5475"/>
    <cellStyle name="표준 182 3" xfId="5816"/>
    <cellStyle name="표준 183" xfId="580"/>
    <cellStyle name="표준 183 2" xfId="5476"/>
    <cellStyle name="표준 183 3" xfId="5817"/>
    <cellStyle name="표준 184" xfId="581"/>
    <cellStyle name="표준 184 2" xfId="5477"/>
    <cellStyle name="표준 184 3" xfId="5818"/>
    <cellStyle name="표준 185" xfId="582"/>
    <cellStyle name="표준 185 2" xfId="5478"/>
    <cellStyle name="표준 185 3" xfId="5819"/>
    <cellStyle name="표준 186" xfId="583"/>
    <cellStyle name="표준 186 2" xfId="5479"/>
    <cellStyle name="표준 186 3" xfId="5820"/>
    <cellStyle name="표준 187" xfId="584"/>
    <cellStyle name="표준 187 2" xfId="5480"/>
    <cellStyle name="표준 187 3" xfId="5821"/>
    <cellStyle name="표준 188" xfId="585"/>
    <cellStyle name="표준 188 2" xfId="5481"/>
    <cellStyle name="표준 188 3" xfId="5822"/>
    <cellStyle name="표준 189" xfId="586"/>
    <cellStyle name="표준 189 2" xfId="5482"/>
    <cellStyle name="표준 189 3" xfId="5823"/>
    <cellStyle name="표준 19" xfId="39"/>
    <cellStyle name="표준 19 2" xfId="204"/>
    <cellStyle name="표준 19 2 2" xfId="5254"/>
    <cellStyle name="표준 19 2 3" xfId="5595"/>
    <cellStyle name="표준 19 3" xfId="319"/>
    <cellStyle name="표준 19 3 2" xfId="5295"/>
    <cellStyle name="표준 19 3 3" xfId="5636"/>
    <cellStyle name="표준 19 4" xfId="415"/>
    <cellStyle name="표준 19 4 2" xfId="5329"/>
    <cellStyle name="표준 19 4 3" xfId="5670"/>
    <cellStyle name="표준 19 5" xfId="5184"/>
    <cellStyle name="표준 19 6" xfId="5525"/>
    <cellStyle name="표준 190" xfId="587"/>
    <cellStyle name="표준 190 2" xfId="5483"/>
    <cellStyle name="표준 190 3" xfId="5824"/>
    <cellStyle name="표준 191" xfId="588"/>
    <cellStyle name="표준 191 2" xfId="5484"/>
    <cellStyle name="표준 191 3" xfId="5825"/>
    <cellStyle name="표준 192" xfId="589"/>
    <cellStyle name="표준 192 2" xfId="5485"/>
    <cellStyle name="표준 192 3" xfId="5826"/>
    <cellStyle name="표준 193" xfId="590"/>
    <cellStyle name="표준 193 2" xfId="5486"/>
    <cellStyle name="표준 193 3" xfId="5827"/>
    <cellStyle name="표준 194" xfId="591"/>
    <cellStyle name="표준 194 2" xfId="5487"/>
    <cellStyle name="표준 194 3" xfId="5828"/>
    <cellStyle name="표준 195" xfId="592"/>
    <cellStyle name="표준 195 2" xfId="5488"/>
    <cellStyle name="표준 195 3" xfId="5829"/>
    <cellStyle name="표준 196" xfId="593"/>
    <cellStyle name="표준 196 2" xfId="5489"/>
    <cellStyle name="표준 196 3" xfId="5830"/>
    <cellStyle name="표준 197" xfId="594"/>
    <cellStyle name="표준 197 2" xfId="5490"/>
    <cellStyle name="표준 197 3" xfId="5831"/>
    <cellStyle name="표준 198" xfId="595"/>
    <cellStyle name="표준 198 2" xfId="5491"/>
    <cellStyle name="표준 198 3" xfId="5832"/>
    <cellStyle name="표준 199" xfId="596"/>
    <cellStyle name="표준 199 2" xfId="5492"/>
    <cellStyle name="표준 199 3" xfId="5833"/>
    <cellStyle name="표준 2" xfId="7"/>
    <cellStyle name="표준 2 10" xfId="22"/>
    <cellStyle name="표준 2 10 2" xfId="64"/>
    <cellStyle name="표준 2 10 2 2" xfId="187"/>
    <cellStyle name="표준 2 10 2 2 2" xfId="228"/>
    <cellStyle name="표준 2 10 2 2 2 2" xfId="5266"/>
    <cellStyle name="표준 2 10 2 2 2 3" xfId="5607"/>
    <cellStyle name="표준 2 10 2 2 3" xfId="343"/>
    <cellStyle name="표준 2 10 2 2 3 2" xfId="5307"/>
    <cellStyle name="표준 2 10 2 2 3 3" xfId="5648"/>
    <cellStyle name="표준 2 10 2 2 4" xfId="438"/>
    <cellStyle name="표준 2 10 2 2 4 2" xfId="5341"/>
    <cellStyle name="표준 2 10 2 2 4 3" xfId="5682"/>
    <cellStyle name="표준 2 10 2 3" xfId="303"/>
    <cellStyle name="표준 2 10 2 4" xfId="400"/>
    <cellStyle name="표준 2 10 2 5" xfId="5197"/>
    <cellStyle name="표준 2 10 2 6" xfId="5538"/>
    <cellStyle name="표준 2 10 3" xfId="107"/>
    <cellStyle name="표준 2 10 3 2" xfId="5213"/>
    <cellStyle name="표준 2 10 3 3" xfId="5554"/>
    <cellStyle name="표준 2 10 4" xfId="154"/>
    <cellStyle name="표준 2 10 4 2" xfId="5243"/>
    <cellStyle name="표준 2 10 4 3" xfId="5584"/>
    <cellStyle name="표준 2 10 5" xfId="261"/>
    <cellStyle name="표준 2 10 5 2" xfId="5281"/>
    <cellStyle name="표준 2 10 5 3" xfId="5622"/>
    <cellStyle name="표준 2 10 6" xfId="365"/>
    <cellStyle name="표준 2 10 6 2" xfId="5319"/>
    <cellStyle name="표준 2 10 6 3" xfId="5660"/>
    <cellStyle name="표준 2 11" xfId="23"/>
    <cellStyle name="표준 2 11 2" xfId="65"/>
    <cellStyle name="표준 2 11 2 2" xfId="188"/>
    <cellStyle name="표준 2 11 2 2 2" xfId="229"/>
    <cellStyle name="표준 2 11 2 2 2 2" xfId="5267"/>
    <cellStyle name="표준 2 11 2 2 2 3" xfId="5608"/>
    <cellStyle name="표준 2 11 2 2 3" xfId="344"/>
    <cellStyle name="표준 2 11 2 2 3 2" xfId="5308"/>
    <cellStyle name="표준 2 11 2 2 3 3" xfId="5649"/>
    <cellStyle name="표준 2 11 2 2 4" xfId="439"/>
    <cellStyle name="표준 2 11 2 2 4 2" xfId="5342"/>
    <cellStyle name="표준 2 11 2 2 4 3" xfId="5683"/>
    <cellStyle name="표준 2 11 2 3" xfId="304"/>
    <cellStyle name="표준 2 11 2 4" xfId="401"/>
    <cellStyle name="표준 2 11 2 5" xfId="5198"/>
    <cellStyle name="표준 2 11 2 6" xfId="5539"/>
    <cellStyle name="표준 2 11 3" xfId="108"/>
    <cellStyle name="표준 2 11 3 2" xfId="5214"/>
    <cellStyle name="표준 2 11 3 3" xfId="5555"/>
    <cellStyle name="표준 2 11 4" xfId="155"/>
    <cellStyle name="표준 2 11 4 2" xfId="5244"/>
    <cellStyle name="표준 2 11 4 3" xfId="5585"/>
    <cellStyle name="표준 2 11 5" xfId="262"/>
    <cellStyle name="표준 2 11 5 2" xfId="5282"/>
    <cellStyle name="표준 2 11 5 3" xfId="5623"/>
    <cellStyle name="표준 2 11 6" xfId="364"/>
    <cellStyle name="표준 2 11 6 2" xfId="5318"/>
    <cellStyle name="표준 2 11 6 3" xfId="5659"/>
    <cellStyle name="표준 2 12" xfId="25"/>
    <cellStyle name="표준 2 12 2" xfId="67"/>
    <cellStyle name="표준 2 12 2 2" xfId="190"/>
    <cellStyle name="표준 2 12 2 2 2" xfId="231"/>
    <cellStyle name="표준 2 12 2 2 2 2" xfId="5268"/>
    <cellStyle name="표준 2 12 2 2 2 3" xfId="5609"/>
    <cellStyle name="표준 2 12 2 2 3" xfId="346"/>
    <cellStyle name="표준 2 12 2 2 3 2" xfId="5309"/>
    <cellStyle name="표준 2 12 2 2 3 3" xfId="5650"/>
    <cellStyle name="표준 2 12 2 2 4" xfId="441"/>
    <cellStyle name="표준 2 12 2 2 4 2" xfId="5343"/>
    <cellStyle name="표준 2 12 2 2 4 3" xfId="5684"/>
    <cellStyle name="표준 2 12 2 3" xfId="306"/>
    <cellStyle name="표준 2 12 2 4" xfId="403"/>
    <cellStyle name="표준 2 12 2 5" xfId="5199"/>
    <cellStyle name="표준 2 12 2 6" xfId="5540"/>
    <cellStyle name="표준 2 12 3" xfId="110"/>
    <cellStyle name="표준 2 12 3 2" xfId="5215"/>
    <cellStyle name="표준 2 12 3 3" xfId="5556"/>
    <cellStyle name="표준 2 12 4" xfId="157"/>
    <cellStyle name="표준 2 12 4 2" xfId="5245"/>
    <cellStyle name="표준 2 12 4 3" xfId="5586"/>
    <cellStyle name="표준 2 12 5" xfId="264"/>
    <cellStyle name="표준 2 12 5 2" xfId="5283"/>
    <cellStyle name="표준 2 12 5 3" xfId="5624"/>
    <cellStyle name="표준 2 12 6" xfId="360"/>
    <cellStyle name="표준 2 12 6 2" xfId="5316"/>
    <cellStyle name="표준 2 12 6 3" xfId="5657"/>
    <cellStyle name="표준 2 13" xfId="26"/>
    <cellStyle name="표준 2 13 2" xfId="68"/>
    <cellStyle name="표준 2 13 2 2" xfId="191"/>
    <cellStyle name="표준 2 13 2 2 2" xfId="232"/>
    <cellStyle name="표준 2 13 2 2 2 2" xfId="5269"/>
    <cellStyle name="표준 2 13 2 2 2 3" xfId="5610"/>
    <cellStyle name="표준 2 13 2 2 3" xfId="347"/>
    <cellStyle name="표준 2 13 2 2 3 2" xfId="5310"/>
    <cellStyle name="표준 2 13 2 2 3 3" xfId="5651"/>
    <cellStyle name="표준 2 13 2 2 4" xfId="442"/>
    <cellStyle name="표준 2 13 2 2 4 2" xfId="5344"/>
    <cellStyle name="표준 2 13 2 2 4 3" xfId="5685"/>
    <cellStyle name="표준 2 13 2 3" xfId="307"/>
    <cellStyle name="표준 2 13 2 4" xfId="404"/>
    <cellStyle name="표준 2 13 2 5" xfId="5200"/>
    <cellStyle name="표준 2 13 2 6" xfId="5541"/>
    <cellStyle name="표준 2 13 3" xfId="111"/>
    <cellStyle name="표준 2 13 3 2" xfId="5216"/>
    <cellStyle name="표준 2 13 3 3" xfId="5557"/>
    <cellStyle name="표준 2 13 4" xfId="158"/>
    <cellStyle name="표준 2 13 4 2" xfId="5246"/>
    <cellStyle name="표준 2 13 4 3" xfId="5587"/>
    <cellStyle name="표준 2 13 5" xfId="265"/>
    <cellStyle name="표준 2 13 5 2" xfId="5284"/>
    <cellStyle name="표준 2 13 5 3" xfId="5625"/>
    <cellStyle name="표준 2 13 6" xfId="361"/>
    <cellStyle name="표준 2 13 6 2" xfId="5317"/>
    <cellStyle name="표준 2 13 6 3" xfId="5658"/>
    <cellStyle name="표준 2 14" xfId="28"/>
    <cellStyle name="표준 2 14 2" xfId="70"/>
    <cellStyle name="표준 2 14 2 2" xfId="193"/>
    <cellStyle name="표준 2 14 2 2 2" xfId="234"/>
    <cellStyle name="표준 2 14 2 2 2 2" xfId="5270"/>
    <cellStyle name="표준 2 14 2 2 2 3" xfId="5611"/>
    <cellStyle name="표준 2 14 2 2 3" xfId="349"/>
    <cellStyle name="표준 2 14 2 2 3 2" xfId="5311"/>
    <cellStyle name="표준 2 14 2 2 3 3" xfId="5652"/>
    <cellStyle name="표준 2 14 2 2 4" xfId="444"/>
    <cellStyle name="표준 2 14 2 2 4 2" xfId="5345"/>
    <cellStyle name="표준 2 14 2 2 4 3" xfId="5686"/>
    <cellStyle name="표준 2 14 2 3" xfId="309"/>
    <cellStyle name="표준 2 14 2 4" xfId="406"/>
    <cellStyle name="표준 2 14 2 5" xfId="5201"/>
    <cellStyle name="표준 2 14 2 6" xfId="5542"/>
    <cellStyle name="표준 2 14 3" xfId="113"/>
    <cellStyle name="표준 2 14 3 2" xfId="5217"/>
    <cellStyle name="표준 2 14 3 3" xfId="5558"/>
    <cellStyle name="표준 2 14 4" xfId="160"/>
    <cellStyle name="표준 2 14 4 2" xfId="5247"/>
    <cellStyle name="표준 2 14 4 3" xfId="5588"/>
    <cellStyle name="표준 2 14 5" xfId="267"/>
    <cellStyle name="표준 2 14 5 2" xfId="5285"/>
    <cellStyle name="표준 2 14 5 3" xfId="5626"/>
    <cellStyle name="표준 2 14 6" xfId="377"/>
    <cellStyle name="표준 2 14 6 2" xfId="5324"/>
    <cellStyle name="표준 2 14 6 3" xfId="5665"/>
    <cellStyle name="표준 2 15" xfId="30"/>
    <cellStyle name="표준 2 15 2" xfId="72"/>
    <cellStyle name="표준 2 15 2 2" xfId="195"/>
    <cellStyle name="표준 2 15 2 2 2" xfId="236"/>
    <cellStyle name="표준 2 15 2 2 2 2" xfId="5271"/>
    <cellStyle name="표준 2 15 2 2 2 3" xfId="5612"/>
    <cellStyle name="표준 2 15 2 2 3" xfId="351"/>
    <cellStyle name="표준 2 15 2 2 3 2" xfId="5312"/>
    <cellStyle name="표준 2 15 2 2 3 3" xfId="5653"/>
    <cellStyle name="표준 2 15 2 2 4" xfId="446"/>
    <cellStyle name="표준 2 15 2 2 4 2" xfId="5346"/>
    <cellStyle name="표준 2 15 2 2 4 3" xfId="5687"/>
    <cellStyle name="표준 2 15 2 3" xfId="311"/>
    <cellStyle name="표준 2 15 2 4" xfId="408"/>
    <cellStyle name="표준 2 15 2 5" xfId="5202"/>
    <cellStyle name="표준 2 15 2 6" xfId="5543"/>
    <cellStyle name="표준 2 15 3" xfId="115"/>
    <cellStyle name="표준 2 15 3 2" xfId="5218"/>
    <cellStyle name="표준 2 15 3 3" xfId="5559"/>
    <cellStyle name="표준 2 15 4" xfId="162"/>
    <cellStyle name="표준 2 15 4 2" xfId="5248"/>
    <cellStyle name="표준 2 15 4 3" xfId="5589"/>
    <cellStyle name="표준 2 15 5" xfId="269"/>
    <cellStyle name="표준 2 15 5 2" xfId="5286"/>
    <cellStyle name="표준 2 15 5 3" xfId="5627"/>
    <cellStyle name="표준 2 15 6" xfId="375"/>
    <cellStyle name="표준 2 15 6 2" xfId="5323"/>
    <cellStyle name="표준 2 15 6 3" xfId="5664"/>
    <cellStyle name="표준 2 16" xfId="32"/>
    <cellStyle name="표준 2 16 2" xfId="74"/>
    <cellStyle name="표준 2 16 2 2" xfId="197"/>
    <cellStyle name="표준 2 16 2 2 2" xfId="238"/>
    <cellStyle name="표준 2 16 2 2 2 2" xfId="5272"/>
    <cellStyle name="표준 2 16 2 2 2 3" xfId="5613"/>
    <cellStyle name="표준 2 16 2 2 3" xfId="353"/>
    <cellStyle name="표준 2 16 2 2 3 2" xfId="5313"/>
    <cellStyle name="표준 2 16 2 2 3 3" xfId="5654"/>
    <cellStyle name="표준 2 16 2 2 4" xfId="448"/>
    <cellStyle name="표준 2 16 2 2 4 2" xfId="5347"/>
    <cellStyle name="표준 2 16 2 2 4 3" xfId="5688"/>
    <cellStyle name="표준 2 16 2 3" xfId="313"/>
    <cellStyle name="표준 2 16 2 4" xfId="410"/>
    <cellStyle name="표준 2 16 2 5" xfId="5203"/>
    <cellStyle name="표준 2 16 2 6" xfId="5544"/>
    <cellStyle name="표준 2 16 3" xfId="117"/>
    <cellStyle name="표준 2 16 3 2" xfId="5219"/>
    <cellStyle name="표준 2 16 3 3" xfId="5560"/>
    <cellStyle name="표준 2 16 4" xfId="164"/>
    <cellStyle name="표준 2 16 4 2" xfId="5249"/>
    <cellStyle name="표준 2 16 4 3" xfId="5590"/>
    <cellStyle name="표준 2 16 5" xfId="271"/>
    <cellStyle name="표준 2 16 5 2" xfId="5287"/>
    <cellStyle name="표준 2 16 5 3" xfId="5628"/>
    <cellStyle name="표준 2 16 6" xfId="373"/>
    <cellStyle name="표준 2 16 6 2" xfId="5322"/>
    <cellStyle name="표준 2 16 6 3" xfId="5663"/>
    <cellStyle name="표준 2 17" xfId="33"/>
    <cellStyle name="표준 2 17 2" xfId="172"/>
    <cellStyle name="표준 2 17 2 2" xfId="198"/>
    <cellStyle name="표준 2 17 2 3" xfId="314"/>
    <cellStyle name="표준 2 17 2 4" xfId="411"/>
    <cellStyle name="표준 2 17 3" xfId="288"/>
    <cellStyle name="표준 2 17 4" xfId="385"/>
    <cellStyle name="표준 2 18" xfId="49"/>
    <cellStyle name="표준 2 19" xfId="92"/>
    <cellStyle name="표준 2 2" xfId="5"/>
    <cellStyle name="표준 2 2 2" xfId="48"/>
    <cellStyle name="표준 2 2 2 2" xfId="171"/>
    <cellStyle name="표준 2 2 2 2 2" xfId="212"/>
    <cellStyle name="표준 2 2 2 2 2 2" xfId="5258"/>
    <cellStyle name="표준 2 2 2 2 2 3" xfId="5599"/>
    <cellStyle name="표준 2 2 2 2 3" xfId="327"/>
    <cellStyle name="표준 2 2 2 2 3 2" xfId="5299"/>
    <cellStyle name="표준 2 2 2 2 3 3" xfId="5640"/>
    <cellStyle name="표준 2 2 2 2 4" xfId="423"/>
    <cellStyle name="표준 2 2 2 2 4 2" xfId="5333"/>
    <cellStyle name="표준 2 2 2 2 4 3" xfId="5674"/>
    <cellStyle name="표준 2 2 2 3" xfId="287"/>
    <cellStyle name="표준 2 2 2 4" xfId="384"/>
    <cellStyle name="표준 2 2 2 5" xfId="1390"/>
    <cellStyle name="표준 2 2 2 6" xfId="5189"/>
    <cellStyle name="표준 2 2 2 7" xfId="5530"/>
    <cellStyle name="표준 2 2 3" xfId="91"/>
    <cellStyle name="표준 2 2 3 2" xfId="1389"/>
    <cellStyle name="표준 2 2 3 3" xfId="5205"/>
    <cellStyle name="표준 2 2 3 4" xfId="5546"/>
    <cellStyle name="표준 2 2 4" xfId="138"/>
    <cellStyle name="표준 2 2 4 2" xfId="5235"/>
    <cellStyle name="표준 2 2 4 3" xfId="5576"/>
    <cellStyle name="표준 2 2 5" xfId="253"/>
    <cellStyle name="표준 2 2 5 2" xfId="5278"/>
    <cellStyle name="표준 2 2 5 3" xfId="5619"/>
    <cellStyle name="표준 2 2 6" xfId="278"/>
    <cellStyle name="표준 2 2 6 2" xfId="5290"/>
    <cellStyle name="표준 2 2 6 3" xfId="5631"/>
    <cellStyle name="표준 2 2 7" xfId="630"/>
    <cellStyle name="표준 2 20" xfId="139"/>
    <cellStyle name="표준 2 21" xfId="251"/>
    <cellStyle name="표준 2 22" xfId="277"/>
    <cellStyle name="표준 2 3" xfId="9"/>
    <cellStyle name="표준 2 3 2" xfId="51"/>
    <cellStyle name="표준 2 3 2 2" xfId="174"/>
    <cellStyle name="표준 2 3 2 2 2" xfId="215"/>
    <cellStyle name="표준 2 3 2 2 2 2" xfId="5259"/>
    <cellStyle name="표준 2 3 2 2 2 3" xfId="5600"/>
    <cellStyle name="표준 2 3 2 2 3" xfId="330"/>
    <cellStyle name="표준 2 3 2 2 3 2" xfId="5300"/>
    <cellStyle name="표준 2 3 2 2 3 3" xfId="5641"/>
    <cellStyle name="표준 2 3 2 2 4" xfId="425"/>
    <cellStyle name="표준 2 3 2 2 4 2" xfId="5334"/>
    <cellStyle name="표준 2 3 2 2 4 3" xfId="5675"/>
    <cellStyle name="표준 2 3 2 3" xfId="290"/>
    <cellStyle name="표준 2 3 2 4" xfId="387"/>
    <cellStyle name="표준 2 3 2 5" xfId="5190"/>
    <cellStyle name="표준 2 3 2 6" xfId="5531"/>
    <cellStyle name="표준 2 3 3" xfId="94"/>
    <cellStyle name="표준 2 3 3 2" xfId="5206"/>
    <cellStyle name="표준 2 3 3 3" xfId="5547"/>
    <cellStyle name="표준 2 3 4" xfId="141"/>
    <cellStyle name="표준 2 3 4 2" xfId="5236"/>
    <cellStyle name="표준 2 3 4 3" xfId="5577"/>
    <cellStyle name="표준 2 3 5" xfId="248"/>
    <cellStyle name="표준 2 3 5 2" xfId="5276"/>
    <cellStyle name="표준 2 3 5 3" xfId="5617"/>
    <cellStyle name="표준 2 3 6" xfId="275"/>
    <cellStyle name="표준 2 3 6 2" xfId="5289"/>
    <cellStyle name="표준 2 3 6 3" xfId="5630"/>
    <cellStyle name="표준 2 3 7" xfId="1391"/>
    <cellStyle name="표준 2 4" xfId="11"/>
    <cellStyle name="표준 2 4 2" xfId="53"/>
    <cellStyle name="표준 2 4 2 2" xfId="176"/>
    <cellStyle name="표준 2 4 2 2 2" xfId="217"/>
    <cellStyle name="표준 2 4 2 2 2 2" xfId="5260"/>
    <cellStyle name="표준 2 4 2 2 2 3" xfId="5601"/>
    <cellStyle name="표준 2 4 2 2 3" xfId="332"/>
    <cellStyle name="표준 2 4 2 2 3 2" xfId="5301"/>
    <cellStyle name="표준 2 4 2 2 3 3" xfId="5642"/>
    <cellStyle name="표준 2 4 2 2 4" xfId="427"/>
    <cellStyle name="표준 2 4 2 2 4 2" xfId="5335"/>
    <cellStyle name="표준 2 4 2 2 4 3" xfId="5676"/>
    <cellStyle name="표준 2 4 2 3" xfId="292"/>
    <cellStyle name="표준 2 4 2 4" xfId="389"/>
    <cellStyle name="표준 2 4 2 5" xfId="5191"/>
    <cellStyle name="표준 2 4 2 6" xfId="5532"/>
    <cellStyle name="표준 2 4 3" xfId="96"/>
    <cellStyle name="표준 2 4 3 2" xfId="5207"/>
    <cellStyle name="표준 2 4 3 3" xfId="5548"/>
    <cellStyle name="표준 2 4 4" xfId="143"/>
    <cellStyle name="표준 2 4 4 2" xfId="5237"/>
    <cellStyle name="표준 2 4 4 3" xfId="5578"/>
    <cellStyle name="표준 2 4 5" xfId="256"/>
    <cellStyle name="표준 2 4 5 2" xfId="5280"/>
    <cellStyle name="표준 2 4 5 3" xfId="5621"/>
    <cellStyle name="표준 2 4 6" xfId="273"/>
    <cellStyle name="표준 2 4 6 2" xfId="5288"/>
    <cellStyle name="표준 2 4 6 3" xfId="5629"/>
    <cellStyle name="표준 2 4 7" xfId="1392"/>
    <cellStyle name="표준 2 5" xfId="12"/>
    <cellStyle name="표준 2 5 2" xfId="54"/>
    <cellStyle name="표준 2 5 2 2" xfId="177"/>
    <cellStyle name="표준 2 5 2 2 2" xfId="218"/>
    <cellStyle name="표준 2 5 2 2 2 2" xfId="5261"/>
    <cellStyle name="표준 2 5 2 2 2 3" xfId="5602"/>
    <cellStyle name="표준 2 5 2 2 3" xfId="333"/>
    <cellStyle name="표준 2 5 2 2 3 2" xfId="5302"/>
    <cellStyle name="표준 2 5 2 2 3 3" xfId="5643"/>
    <cellStyle name="표준 2 5 2 2 4" xfId="428"/>
    <cellStyle name="표준 2 5 2 2 4 2" xfId="5336"/>
    <cellStyle name="표준 2 5 2 2 4 3" xfId="5677"/>
    <cellStyle name="표준 2 5 2 3" xfId="293"/>
    <cellStyle name="표준 2 5 2 4" xfId="390"/>
    <cellStyle name="표준 2 5 2 5" xfId="5192"/>
    <cellStyle name="표준 2 5 2 6" xfId="5533"/>
    <cellStyle name="표준 2 5 3" xfId="97"/>
    <cellStyle name="표준 2 5 3 2" xfId="5208"/>
    <cellStyle name="표준 2 5 3 3" xfId="5549"/>
    <cellStyle name="표준 2 5 4" xfId="144"/>
    <cellStyle name="표준 2 5 4 2" xfId="5238"/>
    <cellStyle name="표준 2 5 4 3" xfId="5579"/>
    <cellStyle name="표준 2 5 5" xfId="254"/>
    <cellStyle name="표준 2 5 5 2" xfId="5279"/>
    <cellStyle name="표준 2 5 5 3" xfId="5620"/>
    <cellStyle name="표준 2 5 6" xfId="378"/>
    <cellStyle name="표준 2 5 6 2" xfId="5325"/>
    <cellStyle name="표준 2 5 6 3" xfId="5666"/>
    <cellStyle name="표준 2 5 7" xfId="1393"/>
    <cellStyle name="표준 2 6" xfId="14"/>
    <cellStyle name="표준 2 6 2" xfId="56"/>
    <cellStyle name="표준 2 6 2 2" xfId="179"/>
    <cellStyle name="표준 2 6 2 2 2" xfId="220"/>
    <cellStyle name="표준 2 6 2 2 2 2" xfId="5262"/>
    <cellStyle name="표준 2 6 2 2 2 3" xfId="5603"/>
    <cellStyle name="표준 2 6 2 2 3" xfId="335"/>
    <cellStyle name="표준 2 6 2 2 3 2" xfId="5303"/>
    <cellStyle name="표준 2 6 2 2 3 3" xfId="5644"/>
    <cellStyle name="표준 2 6 2 2 4" xfId="430"/>
    <cellStyle name="표준 2 6 2 2 4 2" xfId="5337"/>
    <cellStyle name="표준 2 6 2 2 4 3" xfId="5678"/>
    <cellStyle name="표준 2 6 2 3" xfId="295"/>
    <cellStyle name="표준 2 6 2 4" xfId="392"/>
    <cellStyle name="표준 2 6 2 5" xfId="5193"/>
    <cellStyle name="표준 2 6 2 6" xfId="5534"/>
    <cellStyle name="표준 2 6 3" xfId="99"/>
    <cellStyle name="표준 2 6 3 2" xfId="5209"/>
    <cellStyle name="표준 2 6 3 3" xfId="5550"/>
    <cellStyle name="표준 2 6 4" xfId="146"/>
    <cellStyle name="표준 2 6 4 2" xfId="5239"/>
    <cellStyle name="표준 2 6 4 3" xfId="5580"/>
    <cellStyle name="표준 2 6 5" xfId="249"/>
    <cellStyle name="표준 2 6 5 2" xfId="5277"/>
    <cellStyle name="표준 2 6 5 3" xfId="5618"/>
    <cellStyle name="표준 2 6 6" xfId="280"/>
    <cellStyle name="표준 2 6 6 2" xfId="5291"/>
    <cellStyle name="표준 2 6 6 3" xfId="5632"/>
    <cellStyle name="표준 2 6 7" xfId="1394"/>
    <cellStyle name="표준 2 7" xfId="16"/>
    <cellStyle name="표준 2 7 2" xfId="58"/>
    <cellStyle name="표준 2 7 2 2" xfId="181"/>
    <cellStyle name="표준 2 7 2 2 2" xfId="222"/>
    <cellStyle name="표준 2 7 2 2 2 2" xfId="5263"/>
    <cellStyle name="표준 2 7 2 2 2 3" xfId="5604"/>
    <cellStyle name="표준 2 7 2 2 3" xfId="337"/>
    <cellStyle name="표준 2 7 2 2 3 2" xfId="5304"/>
    <cellStyle name="표준 2 7 2 2 3 3" xfId="5645"/>
    <cellStyle name="표준 2 7 2 2 4" xfId="432"/>
    <cellStyle name="표준 2 7 2 2 4 2" xfId="5338"/>
    <cellStyle name="표준 2 7 2 2 4 3" xfId="5679"/>
    <cellStyle name="표준 2 7 2 3" xfId="297"/>
    <cellStyle name="표준 2 7 2 4" xfId="394"/>
    <cellStyle name="표준 2 7 2 5" xfId="5194"/>
    <cellStyle name="표준 2 7 2 6" xfId="5535"/>
    <cellStyle name="표준 2 7 3" xfId="101"/>
    <cellStyle name="표준 2 7 3 2" xfId="5210"/>
    <cellStyle name="표준 2 7 3 3" xfId="5551"/>
    <cellStyle name="표준 2 7 4" xfId="148"/>
    <cellStyle name="표준 2 7 4 2" xfId="5240"/>
    <cellStyle name="표준 2 7 4 3" xfId="5581"/>
    <cellStyle name="표준 2 7 5" xfId="245"/>
    <cellStyle name="표준 2 7 5 2" xfId="5275"/>
    <cellStyle name="표준 2 7 5 3" xfId="5616"/>
    <cellStyle name="표준 2 7 6" xfId="357"/>
    <cellStyle name="표준 2 7 6 2" xfId="5315"/>
    <cellStyle name="표준 2 7 6 3" xfId="5656"/>
    <cellStyle name="표준 2 8" xfId="18"/>
    <cellStyle name="표준 2 8 2" xfId="60"/>
    <cellStyle name="표준 2 8 2 2" xfId="183"/>
    <cellStyle name="표준 2 8 2 2 2" xfId="224"/>
    <cellStyle name="표준 2 8 2 2 2 2" xfId="5264"/>
    <cellStyle name="표준 2 8 2 2 2 3" xfId="5605"/>
    <cellStyle name="표준 2 8 2 2 3" xfId="339"/>
    <cellStyle name="표준 2 8 2 2 3 2" xfId="5305"/>
    <cellStyle name="표준 2 8 2 2 3 3" xfId="5646"/>
    <cellStyle name="표준 2 8 2 2 4" xfId="434"/>
    <cellStyle name="표준 2 8 2 2 4 2" xfId="5339"/>
    <cellStyle name="표준 2 8 2 2 4 3" xfId="5680"/>
    <cellStyle name="표준 2 8 2 3" xfId="299"/>
    <cellStyle name="표준 2 8 2 4" xfId="396"/>
    <cellStyle name="표준 2 8 2 5" xfId="5195"/>
    <cellStyle name="표준 2 8 2 6" xfId="5536"/>
    <cellStyle name="표준 2 8 3" xfId="103"/>
    <cellStyle name="표준 2 8 3 2" xfId="5211"/>
    <cellStyle name="표준 2 8 3 3" xfId="5552"/>
    <cellStyle name="표준 2 8 4" xfId="150"/>
    <cellStyle name="표준 2 8 4 2" xfId="5241"/>
    <cellStyle name="표준 2 8 4 3" xfId="5582"/>
    <cellStyle name="표준 2 8 5" xfId="243"/>
    <cellStyle name="표준 2 8 5 2" xfId="5274"/>
    <cellStyle name="표준 2 8 5 3" xfId="5615"/>
    <cellStyle name="표준 2 8 6" xfId="371"/>
    <cellStyle name="표준 2 8 6 2" xfId="5321"/>
    <cellStyle name="표준 2 8 6 3" xfId="5662"/>
    <cellStyle name="표준 2 9" xfId="19"/>
    <cellStyle name="표준 2 9 2" xfId="61"/>
    <cellStyle name="표준 2 9 2 2" xfId="184"/>
    <cellStyle name="표준 2 9 2 2 2" xfId="225"/>
    <cellStyle name="표준 2 9 2 2 2 2" xfId="5265"/>
    <cellStyle name="표준 2 9 2 2 2 3" xfId="5606"/>
    <cellStyle name="표준 2 9 2 2 3" xfId="340"/>
    <cellStyle name="표준 2 9 2 2 3 2" xfId="5306"/>
    <cellStyle name="표준 2 9 2 2 3 3" xfId="5647"/>
    <cellStyle name="표준 2 9 2 2 4" xfId="435"/>
    <cellStyle name="표준 2 9 2 2 4 2" xfId="5340"/>
    <cellStyle name="표준 2 9 2 2 4 3" xfId="5681"/>
    <cellStyle name="표준 2 9 2 3" xfId="300"/>
    <cellStyle name="표준 2 9 2 4" xfId="397"/>
    <cellStyle name="표준 2 9 2 5" xfId="5196"/>
    <cellStyle name="표준 2 9 2 6" xfId="5537"/>
    <cellStyle name="표준 2 9 3" xfId="104"/>
    <cellStyle name="표준 2 9 3 2" xfId="5212"/>
    <cellStyle name="표준 2 9 3 3" xfId="5553"/>
    <cellStyle name="표준 2 9 4" xfId="151"/>
    <cellStyle name="표준 2 9 4 2" xfId="5242"/>
    <cellStyle name="표준 2 9 4 3" xfId="5583"/>
    <cellStyle name="표준 2 9 5" xfId="200"/>
    <cellStyle name="표준 2 9 5 2" xfId="5250"/>
    <cellStyle name="표준 2 9 5 3" xfId="5591"/>
    <cellStyle name="표준 2 9 6" xfId="370"/>
    <cellStyle name="표준 2 9 6 2" xfId="5320"/>
    <cellStyle name="표준 2 9 6 3" xfId="5661"/>
    <cellStyle name="표준 20" xfId="1"/>
    <cellStyle name="표준 20 2" xfId="44"/>
    <cellStyle name="표준 20 2 2" xfId="167"/>
    <cellStyle name="표준 20 2 2 2" xfId="208"/>
    <cellStyle name="표준 20 2 2 3" xfId="323"/>
    <cellStyle name="표준 20 2 2 4" xfId="419"/>
    <cellStyle name="표준 20 2 3" xfId="283"/>
    <cellStyle name="표준 20 2 4" xfId="380"/>
    <cellStyle name="표준 20 3" xfId="87"/>
    <cellStyle name="표준 20 4" xfId="134"/>
    <cellStyle name="표준 20 5" xfId="242"/>
    <cellStyle name="표준 20 6" xfId="368"/>
    <cellStyle name="표준 200" xfId="597"/>
    <cellStyle name="표준 200 2" xfId="5493"/>
    <cellStyle name="표준 200 3" xfId="5834"/>
    <cellStyle name="표준 201" xfId="598"/>
    <cellStyle name="표준 201 2" xfId="5494"/>
    <cellStyle name="표준 201 3" xfId="5835"/>
    <cellStyle name="표준 202" xfId="599"/>
    <cellStyle name="표준 202 2" xfId="5495"/>
    <cellStyle name="표준 202 3" xfId="5836"/>
    <cellStyle name="표준 203" xfId="600"/>
    <cellStyle name="표준 203 2" xfId="5496"/>
    <cellStyle name="표준 203 3" xfId="5837"/>
    <cellStyle name="표준 204" xfId="601"/>
    <cellStyle name="표준 204 2" xfId="5497"/>
    <cellStyle name="표준 204 3" xfId="5838"/>
    <cellStyle name="표준 205" xfId="602"/>
    <cellStyle name="표준 205 2" xfId="5498"/>
    <cellStyle name="표준 205 3" xfId="5839"/>
    <cellStyle name="표준 206" xfId="603"/>
    <cellStyle name="표준 206 2" xfId="5499"/>
    <cellStyle name="표준 206 3" xfId="5840"/>
    <cellStyle name="표준 207" xfId="604"/>
    <cellStyle name="표준 207 2" xfId="5500"/>
    <cellStyle name="표준 207 3" xfId="5841"/>
    <cellStyle name="표준 208" xfId="605"/>
    <cellStyle name="표준 208 2" xfId="5501"/>
    <cellStyle name="표준 208 3" xfId="5842"/>
    <cellStyle name="표준 209" xfId="606"/>
    <cellStyle name="표준 209 2" xfId="5502"/>
    <cellStyle name="표준 209 3" xfId="5843"/>
    <cellStyle name="표준 21" xfId="2"/>
    <cellStyle name="표준 21 2" xfId="45"/>
    <cellStyle name="표준 21 2 2" xfId="168"/>
    <cellStyle name="표준 21 2 2 2" xfId="209"/>
    <cellStyle name="표준 21 2 2 3" xfId="324"/>
    <cellStyle name="표준 21 2 2 4" xfId="420"/>
    <cellStyle name="표준 21 2 3" xfId="284"/>
    <cellStyle name="표준 21 2 4" xfId="381"/>
    <cellStyle name="표준 21 3" xfId="88"/>
    <cellStyle name="표준 21 4" xfId="135"/>
    <cellStyle name="표준 21 5" xfId="213"/>
    <cellStyle name="표준 21 6" xfId="366"/>
    <cellStyle name="표준 22" xfId="3"/>
    <cellStyle name="표준 22 2" xfId="46"/>
    <cellStyle name="표준 22 2 2" xfId="169"/>
    <cellStyle name="표준 22 2 2 2" xfId="210"/>
    <cellStyle name="표준 22 2 2 3" xfId="325"/>
    <cellStyle name="표준 22 2 2 4" xfId="421"/>
    <cellStyle name="표준 22 2 3" xfId="285"/>
    <cellStyle name="표준 22 2 4" xfId="382"/>
    <cellStyle name="표준 22 3" xfId="89"/>
    <cellStyle name="표준 22 4" xfId="136"/>
    <cellStyle name="표준 22 5" xfId="257"/>
    <cellStyle name="표준 22 6" xfId="362"/>
    <cellStyle name="표준 23" xfId="40"/>
    <cellStyle name="표준 23 2" xfId="205"/>
    <cellStyle name="표준 23 2 2" xfId="5255"/>
    <cellStyle name="표준 23 2 3" xfId="5596"/>
    <cellStyle name="표준 23 3" xfId="320"/>
    <cellStyle name="표준 23 3 2" xfId="5296"/>
    <cellStyle name="표준 23 3 3" xfId="5637"/>
    <cellStyle name="표준 23 4" xfId="416"/>
    <cellStyle name="표준 23 4 2" xfId="5330"/>
    <cellStyle name="표준 23 4 3" xfId="5671"/>
    <cellStyle name="표준 23 5" xfId="5185"/>
    <cellStyle name="표준 23 6" xfId="5526"/>
    <cellStyle name="표준 24" xfId="41"/>
    <cellStyle name="표준 24 2" xfId="206"/>
    <cellStyle name="표준 24 2 2" xfId="5256"/>
    <cellStyle name="표준 24 2 3" xfId="5597"/>
    <cellStyle name="표준 24 3" xfId="321"/>
    <cellStyle name="표준 24 3 2" xfId="5297"/>
    <cellStyle name="표준 24 3 3" xfId="5638"/>
    <cellStyle name="표준 24 4" xfId="417"/>
    <cellStyle name="표준 24 4 2" xfId="5331"/>
    <cellStyle name="표준 24 4 3" xfId="5672"/>
    <cellStyle name="표준 24 5" xfId="5186"/>
    <cellStyle name="표준 24 6" xfId="5527"/>
    <cellStyle name="표준 25" xfId="42"/>
    <cellStyle name="표준 25 2" xfId="207"/>
    <cellStyle name="표준 25 2 2" xfId="5257"/>
    <cellStyle name="표준 25 2 3" xfId="5598"/>
    <cellStyle name="표준 25 3" xfId="322"/>
    <cellStyle name="표준 25 3 2" xfId="5298"/>
    <cellStyle name="표준 25 3 3" xfId="5639"/>
    <cellStyle name="표준 25 4" xfId="418"/>
    <cellStyle name="표준 25 4 2" xfId="5332"/>
    <cellStyle name="표준 25 4 3" xfId="5673"/>
    <cellStyle name="표준 25 5" xfId="5187"/>
    <cellStyle name="표준 25 6" xfId="5528"/>
    <cellStyle name="표준 26" xfId="608"/>
    <cellStyle name="표준 26 2" xfId="5504"/>
    <cellStyle name="표준 26 3" xfId="5845"/>
    <cellStyle name="표준 27" xfId="86"/>
    <cellStyle name="표준 27 2" xfId="240"/>
    <cellStyle name="표준 27 2 2" xfId="5273"/>
    <cellStyle name="표준 27 2 3" xfId="5614"/>
    <cellStyle name="표준 27 3" xfId="355"/>
    <cellStyle name="표준 27 3 2" xfId="5314"/>
    <cellStyle name="표준 27 3 3" xfId="5655"/>
    <cellStyle name="표준 27 4" xfId="450"/>
    <cellStyle name="표준 27 4 2" xfId="5348"/>
    <cellStyle name="표준 27 4 3" xfId="5689"/>
    <cellStyle name="표준 27 5" xfId="5204"/>
    <cellStyle name="표준 27 6" xfId="5545"/>
    <cellStyle name="표준 28" xfId="119"/>
    <cellStyle name="표준 28 2" xfId="5220"/>
    <cellStyle name="표준 28 3" xfId="5561"/>
    <cellStyle name="표준 29" xfId="120"/>
    <cellStyle name="표준 29 2" xfId="5221"/>
    <cellStyle name="표준 29 3" xfId="5562"/>
    <cellStyle name="표준 3" xfId="4"/>
    <cellStyle name="표준 3 10" xfId="84"/>
    <cellStyle name="표준 3 11" xfId="85"/>
    <cellStyle name="표준 3 12" xfId="90"/>
    <cellStyle name="표준 3 12 2" xfId="170"/>
    <cellStyle name="표준 3 12 2 2" xfId="241"/>
    <cellStyle name="표준 3 12 2 3" xfId="359"/>
    <cellStyle name="표준 3 12 2 4" xfId="451"/>
    <cellStyle name="표준 3 12 3" xfId="286"/>
    <cellStyle name="표준 3 12 4" xfId="383"/>
    <cellStyle name="표준 3 13" xfId="137"/>
    <cellStyle name="표준 3 14" xfId="255"/>
    <cellStyle name="표준 3 15" xfId="279"/>
    <cellStyle name="표준 3 16" xfId="628"/>
    <cellStyle name="표준 3 2" xfId="47"/>
    <cellStyle name="표준 3 2 2" xfId="76"/>
    <cellStyle name="표준 3 2 2 2" xfId="211"/>
    <cellStyle name="표준 3 2 2 2 2" xfId="239"/>
    <cellStyle name="표준 3 2 2 2 3" xfId="354"/>
    <cellStyle name="표준 3 2 2 2 4" xfId="449"/>
    <cellStyle name="표준 3 2 2 2 5" xfId="4471"/>
    <cellStyle name="표준 3 2 2 3" xfId="326"/>
    <cellStyle name="표준 3 2 2 4" xfId="422"/>
    <cellStyle name="표준 3 2 2 5" xfId="1396"/>
    <cellStyle name="표준 3 2 3" xfId="118"/>
    <cellStyle name="표준 3 2 4" xfId="165"/>
    <cellStyle name="표준 3 2 5" xfId="272"/>
    <cellStyle name="표준 3 2 6" xfId="372"/>
    <cellStyle name="표준 3 3" xfId="77"/>
    <cellStyle name="표준 3 3 2" xfId="1398"/>
    <cellStyle name="표준 3 3 3" xfId="1397"/>
    <cellStyle name="표준 3 4" xfId="78"/>
    <cellStyle name="표준 3 4 2" xfId="1400"/>
    <cellStyle name="표준 3 4 3" xfId="1399"/>
    <cellStyle name="표준 3 5" xfId="79"/>
    <cellStyle name="표준 3 5 2" xfId="1402"/>
    <cellStyle name="표준 3 5 3" xfId="1401"/>
    <cellStyle name="표준 3 6" xfId="80"/>
    <cellStyle name="표준 3 6 2" xfId="1403"/>
    <cellStyle name="표준 3 7" xfId="81"/>
    <cellStyle name="표준 3 7 2" xfId="1404"/>
    <cellStyle name="표준 3 8" xfId="82"/>
    <cellStyle name="표준 3 8 2" xfId="1405"/>
    <cellStyle name="표준 3 9" xfId="83"/>
    <cellStyle name="표준 3 9 2" xfId="4472"/>
    <cellStyle name="표준 30" xfId="455"/>
    <cellStyle name="표준 30 2" xfId="5351"/>
    <cellStyle name="표준 30 3" xfId="5692"/>
    <cellStyle name="표준 31" xfId="121"/>
    <cellStyle name="표준 31 2" xfId="5222"/>
    <cellStyle name="표준 31 3" xfId="5563"/>
    <cellStyle name="표준 32" xfId="122"/>
    <cellStyle name="표준 32 2" xfId="5223"/>
    <cellStyle name="표준 32 3" xfId="5564"/>
    <cellStyle name="표준 33" xfId="123"/>
    <cellStyle name="표준 33 2" xfId="5224"/>
    <cellStyle name="표준 33 3" xfId="5565"/>
    <cellStyle name="표준 34" xfId="456"/>
    <cellStyle name="표준 34 2" xfId="5352"/>
    <cellStyle name="표준 34 3" xfId="5693"/>
    <cellStyle name="표준 35" xfId="124"/>
    <cellStyle name="표준 35 2" xfId="5225"/>
    <cellStyle name="표준 35 3" xfId="5566"/>
    <cellStyle name="표준 36" xfId="125"/>
    <cellStyle name="표준 36 2" xfId="5226"/>
    <cellStyle name="표준 36 3" xfId="5567"/>
    <cellStyle name="표준 37" xfId="126"/>
    <cellStyle name="표준 37 2" xfId="5227"/>
    <cellStyle name="표준 37 3" xfId="5568"/>
    <cellStyle name="표준 38" xfId="127"/>
    <cellStyle name="표준 38 2" xfId="5228"/>
    <cellStyle name="표준 38 3" xfId="5569"/>
    <cellStyle name="표준 39" xfId="128"/>
    <cellStyle name="표준 39 2" xfId="5229"/>
    <cellStyle name="표준 39 3" xfId="5570"/>
    <cellStyle name="표준 4" xfId="8"/>
    <cellStyle name="표준 4 10" xfId="4016"/>
    <cellStyle name="표준 4 11" xfId="4017"/>
    <cellStyle name="표준 4 12" xfId="4018"/>
    <cellStyle name="표준 4 13" xfId="4019"/>
    <cellStyle name="표준 4 14" xfId="4020"/>
    <cellStyle name="표준 4 15" xfId="4021"/>
    <cellStyle name="표준 4 16" xfId="4022"/>
    <cellStyle name="표준 4 17" xfId="4023"/>
    <cellStyle name="표준 4 18" xfId="4024"/>
    <cellStyle name="표준 4 19" xfId="4025"/>
    <cellStyle name="표준 4 2" xfId="50"/>
    <cellStyle name="표준 4 2 2" xfId="173"/>
    <cellStyle name="표준 4 2 2 2" xfId="214"/>
    <cellStyle name="표준 4 2 2 3" xfId="329"/>
    <cellStyle name="표준 4 2 2 4" xfId="424"/>
    <cellStyle name="표준 4 2 3" xfId="289"/>
    <cellStyle name="표준 4 2 4" xfId="386"/>
    <cellStyle name="표준 4 2 5" xfId="1406"/>
    <cellStyle name="표준 4 20" xfId="4026"/>
    <cellStyle name="표준 4 21" xfId="4027"/>
    <cellStyle name="표준 4 22" xfId="4028"/>
    <cellStyle name="표준 4 23" xfId="4029"/>
    <cellStyle name="표준 4 24" xfId="4030"/>
    <cellStyle name="표준 4 25" xfId="4031"/>
    <cellStyle name="표준 4 26" xfId="4032"/>
    <cellStyle name="표준 4 27" xfId="4033"/>
    <cellStyle name="표준 4 28" xfId="4034"/>
    <cellStyle name="표준 4 29" xfId="4035"/>
    <cellStyle name="표준 4 3" xfId="93"/>
    <cellStyle name="표준 4 3 2" xfId="1407"/>
    <cellStyle name="표준 4 30" xfId="4036"/>
    <cellStyle name="표준 4 31" xfId="4037"/>
    <cellStyle name="표준 4 32" xfId="4038"/>
    <cellStyle name="표준 4 33" xfId="4039"/>
    <cellStyle name="표준 4 34" xfId="4040"/>
    <cellStyle name="표준 4 34 2" xfId="4475"/>
    <cellStyle name="표준 4 35" xfId="4041"/>
    <cellStyle name="표준 4 36" xfId="4042"/>
    <cellStyle name="표준 4 37" xfId="4043"/>
    <cellStyle name="표준 4 38" xfId="4044"/>
    <cellStyle name="표준 4 39" xfId="4045"/>
    <cellStyle name="표준 4 4" xfId="140"/>
    <cellStyle name="표준 4 4 2" xfId="1408"/>
    <cellStyle name="표준 4 40" xfId="4046"/>
    <cellStyle name="표준 4 41" xfId="3900"/>
    <cellStyle name="표준 4 42" xfId="4444"/>
    <cellStyle name="표준 4 43" xfId="2792"/>
    <cellStyle name="표준 4 44" xfId="4453"/>
    <cellStyle name="표준 4 5" xfId="250"/>
    <cellStyle name="표준 4 5 2" xfId="1409"/>
    <cellStyle name="표준 4 6" xfId="276"/>
    <cellStyle name="표준 4 6 2" xfId="4048"/>
    <cellStyle name="표준 4 7" xfId="4049"/>
    <cellStyle name="표준 4 8" xfId="4050"/>
    <cellStyle name="표준 4 9" xfId="4051"/>
    <cellStyle name="표준 40" xfId="129"/>
    <cellStyle name="표준 40 2" xfId="5230"/>
    <cellStyle name="표준 40 3" xfId="5571"/>
    <cellStyle name="표준 41" xfId="130"/>
    <cellStyle name="표준 41 2" xfId="5231"/>
    <cellStyle name="표준 41 3" xfId="5572"/>
    <cellStyle name="표준 42" xfId="131"/>
    <cellStyle name="표준 42 2" xfId="5232"/>
    <cellStyle name="표준 42 3" xfId="5573"/>
    <cellStyle name="표준 43" xfId="132"/>
    <cellStyle name="표준 43 2" xfId="5233"/>
    <cellStyle name="표준 43 3" xfId="5574"/>
    <cellStyle name="표준 44" xfId="133"/>
    <cellStyle name="표준 44 2" xfId="5234"/>
    <cellStyle name="표준 44 3" xfId="5575"/>
    <cellStyle name="표준 45" xfId="609"/>
    <cellStyle name="표준 45 2" xfId="622"/>
    <cellStyle name="표준 45 2 2" xfId="5517"/>
    <cellStyle name="표준 45 2 3" xfId="5858"/>
    <cellStyle name="표준 45 3" xfId="5505"/>
    <cellStyle name="표준 45 4" xfId="5846"/>
    <cellStyle name="표준 46" xfId="610"/>
    <cellStyle name="표준 46 2" xfId="624"/>
    <cellStyle name="표준 46 2 2" xfId="5519"/>
    <cellStyle name="표준 46 2 3" xfId="5860"/>
    <cellStyle name="표준 46 3" xfId="5506"/>
    <cellStyle name="표준 46 4" xfId="5847"/>
    <cellStyle name="표준 47" xfId="457"/>
    <cellStyle name="표준 47 2" xfId="5353"/>
    <cellStyle name="표준 47 3" xfId="5694"/>
    <cellStyle name="표준 48" xfId="458"/>
    <cellStyle name="표준 48 2" xfId="5354"/>
    <cellStyle name="표준 48 3" xfId="5695"/>
    <cellStyle name="표준 49" xfId="459"/>
    <cellStyle name="표준 49 2" xfId="5355"/>
    <cellStyle name="표준 49 3" xfId="5696"/>
    <cellStyle name="표준 5" xfId="453"/>
    <cellStyle name="표준 5 2" xfId="166"/>
    <cellStyle name="표준 5 2 2" xfId="4524"/>
    <cellStyle name="표준 5 3" xfId="282"/>
    <cellStyle name="표준 5 4" xfId="315"/>
    <cellStyle name="표준 5 5" xfId="4470"/>
    <cellStyle name="표준 5 6" xfId="5349"/>
    <cellStyle name="표준 5 7" xfId="5690"/>
    <cellStyle name="표준 50" xfId="460"/>
    <cellStyle name="표준 50 2" xfId="5356"/>
    <cellStyle name="표준 50 3" xfId="5697"/>
    <cellStyle name="표준 51" xfId="461"/>
    <cellStyle name="표준 51 2" xfId="5357"/>
    <cellStyle name="표준 51 3" xfId="5698"/>
    <cellStyle name="표준 52" xfId="462"/>
    <cellStyle name="표준 52 2" xfId="5358"/>
    <cellStyle name="표준 52 3" xfId="5699"/>
    <cellStyle name="표준 53" xfId="463"/>
    <cellStyle name="표준 53 2" xfId="5359"/>
    <cellStyle name="표준 53 3" xfId="5700"/>
    <cellStyle name="표준 54" xfId="464"/>
    <cellStyle name="표준 54 2" xfId="5360"/>
    <cellStyle name="표준 54 3" xfId="5701"/>
    <cellStyle name="표준 55" xfId="465"/>
    <cellStyle name="표준 55 2" xfId="5361"/>
    <cellStyle name="표준 55 3" xfId="5702"/>
    <cellStyle name="표준 56" xfId="466"/>
    <cellStyle name="표준 56 2" xfId="5362"/>
    <cellStyle name="표준 56 3" xfId="5703"/>
    <cellStyle name="표준 57" xfId="611"/>
    <cellStyle name="표준 57 2" xfId="5507"/>
    <cellStyle name="표준 57 3" xfId="5848"/>
    <cellStyle name="표준 58" xfId="613"/>
    <cellStyle name="표준 58 2" xfId="5508"/>
    <cellStyle name="표준 58 3" xfId="5849"/>
    <cellStyle name="표준 59" xfId="467"/>
    <cellStyle name="표준 59 2" xfId="5363"/>
    <cellStyle name="표준 59 3" xfId="5704"/>
    <cellStyle name="표준 6" xfId="13"/>
    <cellStyle name="표준 6 2" xfId="55"/>
    <cellStyle name="표준 6 2 2" xfId="178"/>
    <cellStyle name="표준 6 2 2 2" xfId="219"/>
    <cellStyle name="표준 6 2 2 3" xfId="334"/>
    <cellStyle name="표준 6 2 2 4" xfId="429"/>
    <cellStyle name="표준 6 2 3" xfId="294"/>
    <cellStyle name="표준 6 2 4" xfId="391"/>
    <cellStyle name="표준 6 2 5" xfId="1411"/>
    <cellStyle name="표준 6 3" xfId="98"/>
    <cellStyle name="표준 6 4" xfId="145"/>
    <cellStyle name="표준 6 5" xfId="252"/>
    <cellStyle name="표준 6 6" xfId="281"/>
    <cellStyle name="표준 6 7" xfId="1410"/>
    <cellStyle name="표준 60" xfId="468"/>
    <cellStyle name="표준 60 2" xfId="5364"/>
    <cellStyle name="표준 60 3" xfId="5705"/>
    <cellStyle name="표준 61" xfId="469"/>
    <cellStyle name="표준 61 2" xfId="5365"/>
    <cellStyle name="표준 61 3" xfId="5706"/>
    <cellStyle name="표준 62" xfId="470"/>
    <cellStyle name="표준 62 2" xfId="5366"/>
    <cellStyle name="표준 62 3" xfId="5707"/>
    <cellStyle name="표준 63" xfId="471"/>
    <cellStyle name="표준 63 2" xfId="5367"/>
    <cellStyle name="표준 63 3" xfId="5708"/>
    <cellStyle name="표준 64" xfId="472"/>
    <cellStyle name="표준 64 2" xfId="5368"/>
    <cellStyle name="표준 64 3" xfId="5709"/>
    <cellStyle name="표준 65" xfId="473"/>
    <cellStyle name="표준 65 2" xfId="5369"/>
    <cellStyle name="표준 65 3" xfId="5710"/>
    <cellStyle name="표준 66" xfId="614"/>
    <cellStyle name="표준 66 2" xfId="5509"/>
    <cellStyle name="표준 66 3" xfId="5850"/>
    <cellStyle name="표준 67" xfId="615"/>
    <cellStyle name="표준 67 2" xfId="623"/>
    <cellStyle name="표준 67 2 2" xfId="5518"/>
    <cellStyle name="표준 67 2 3" xfId="5859"/>
    <cellStyle name="표준 67 3" xfId="5510"/>
    <cellStyle name="표준 67 4" xfId="5851"/>
    <cellStyle name="표준 68" xfId="616"/>
    <cellStyle name="표준 68 2" xfId="5511"/>
    <cellStyle name="표준 68 3" xfId="5852"/>
    <cellStyle name="표준 69" xfId="617"/>
    <cellStyle name="표준 69 2" xfId="5512"/>
    <cellStyle name="표준 69 3" xfId="5853"/>
    <cellStyle name="표준 7" xfId="15"/>
    <cellStyle name="표준 7 2" xfId="57"/>
    <cellStyle name="표준 7 2 2" xfId="180"/>
    <cellStyle name="표준 7 2 2 2" xfId="221"/>
    <cellStyle name="표준 7 2 2 3" xfId="336"/>
    <cellStyle name="표준 7 2 2 4" xfId="431"/>
    <cellStyle name="표준 7 2 3" xfId="296"/>
    <cellStyle name="표준 7 2 4" xfId="393"/>
    <cellStyle name="표준 7 3" xfId="100"/>
    <cellStyle name="표준 7 4" xfId="147"/>
    <cellStyle name="표준 7 5" xfId="246"/>
    <cellStyle name="표준 7 6" xfId="358"/>
    <cellStyle name="표준 7 7" xfId="4578"/>
    <cellStyle name="표준 70" xfId="618"/>
    <cellStyle name="표준 70 2" xfId="5513"/>
    <cellStyle name="표준 70 3" xfId="5854"/>
    <cellStyle name="표준 71" xfId="619"/>
    <cellStyle name="표준 71 2" xfId="5514"/>
    <cellStyle name="표준 71 3" xfId="5855"/>
    <cellStyle name="표준 72" xfId="620"/>
    <cellStyle name="표준 72 2" xfId="5515"/>
    <cellStyle name="표준 72 3" xfId="5856"/>
    <cellStyle name="표준 73" xfId="625"/>
    <cellStyle name="표준 73 2" xfId="5520"/>
    <cellStyle name="표준 73 3" xfId="5861"/>
    <cellStyle name="표준 74" xfId="474"/>
    <cellStyle name="표준 74 2" xfId="5370"/>
    <cellStyle name="표준 74 3" xfId="5711"/>
    <cellStyle name="표준 75" xfId="475"/>
    <cellStyle name="표준 75 2" xfId="5371"/>
    <cellStyle name="표준 75 3" xfId="5712"/>
    <cellStyle name="표준 76" xfId="476"/>
    <cellStyle name="표준 76 2" xfId="5372"/>
    <cellStyle name="표준 76 3" xfId="5713"/>
    <cellStyle name="표준 77" xfId="477"/>
    <cellStyle name="표준 77 2" xfId="5373"/>
    <cellStyle name="표준 77 3" xfId="5714"/>
    <cellStyle name="표준 78" xfId="478"/>
    <cellStyle name="표준 78 2" xfId="5374"/>
    <cellStyle name="표준 78 3" xfId="5715"/>
    <cellStyle name="표준 79" xfId="479"/>
    <cellStyle name="표준 79 2" xfId="5375"/>
    <cellStyle name="표준 79 3" xfId="5716"/>
    <cellStyle name="표준 8" xfId="454"/>
    <cellStyle name="표준 8 2" xfId="258"/>
    <cellStyle name="표준 8 3" xfId="379"/>
    <cellStyle name="표준 8 4" xfId="452"/>
    <cellStyle name="표준 8 5" xfId="635"/>
    <cellStyle name="표준 8 6" xfId="5350"/>
    <cellStyle name="표준 8 7" xfId="5691"/>
    <cellStyle name="표준 80" xfId="5521"/>
    <cellStyle name="표준 80 2" xfId="5862"/>
    <cellStyle name="표준 81" xfId="480"/>
    <cellStyle name="표준 81 2" xfId="5376"/>
    <cellStyle name="표준 81 3" xfId="5717"/>
    <cellStyle name="표준 82" xfId="481"/>
    <cellStyle name="표준 82 2" xfId="5377"/>
    <cellStyle name="표준 82 3" xfId="5718"/>
    <cellStyle name="표준 83" xfId="482"/>
    <cellStyle name="표준 83 2" xfId="5378"/>
    <cellStyle name="표준 83 3" xfId="5719"/>
    <cellStyle name="표준 84" xfId="483"/>
    <cellStyle name="표준 84 2" xfId="5379"/>
    <cellStyle name="표준 84 3" xfId="5720"/>
    <cellStyle name="표준 85" xfId="484"/>
    <cellStyle name="표준 85 2" xfId="5380"/>
    <cellStyle name="표준 85 3" xfId="5721"/>
    <cellStyle name="표준 86" xfId="485"/>
    <cellStyle name="표준 86 2" xfId="5381"/>
    <cellStyle name="표준 86 3" xfId="5722"/>
    <cellStyle name="표준 87" xfId="486"/>
    <cellStyle name="표준 87 2" xfId="5382"/>
    <cellStyle name="표준 87 3" xfId="5723"/>
    <cellStyle name="표준 88" xfId="487"/>
    <cellStyle name="표준 88 2" xfId="5383"/>
    <cellStyle name="표준 88 3" xfId="5724"/>
    <cellStyle name="표준 89" xfId="488"/>
    <cellStyle name="표준 89 2" xfId="5384"/>
    <cellStyle name="표준 89 3" xfId="5725"/>
    <cellStyle name="표준 9" xfId="36"/>
    <cellStyle name="표준 9 2" xfId="201"/>
    <cellStyle name="표준 9 2 2" xfId="5251"/>
    <cellStyle name="표준 9 2 3" xfId="5592"/>
    <cellStyle name="표준 9 3" xfId="316"/>
    <cellStyle name="표준 9 3 2" xfId="5292"/>
    <cellStyle name="표준 9 3 3" xfId="5633"/>
    <cellStyle name="표준 9 4" xfId="412"/>
    <cellStyle name="표준 9 4 2" xfId="5326"/>
    <cellStyle name="표준 9 4 3" xfId="5667"/>
    <cellStyle name="표준 9 5" xfId="1395"/>
    <cellStyle name="표준 9 6" xfId="5181"/>
    <cellStyle name="표준 9 7" xfId="5522"/>
    <cellStyle name="표준 90" xfId="489"/>
    <cellStyle name="표준 90 2" xfId="5385"/>
    <cellStyle name="표준 90 3" xfId="5726"/>
    <cellStyle name="표준 91" xfId="490"/>
    <cellStyle name="표준 91 2" xfId="5386"/>
    <cellStyle name="표준 91 3" xfId="5727"/>
    <cellStyle name="표준 92" xfId="491"/>
    <cellStyle name="표준 92 2" xfId="5387"/>
    <cellStyle name="표준 92 3" xfId="5728"/>
    <cellStyle name="표준 93" xfId="492"/>
    <cellStyle name="표준 93 2" xfId="5388"/>
    <cellStyle name="표준 93 3" xfId="5729"/>
    <cellStyle name="표준 94" xfId="493"/>
    <cellStyle name="표준 94 2" xfId="5389"/>
    <cellStyle name="표준 94 3" xfId="5730"/>
    <cellStyle name="표준 95" xfId="494"/>
    <cellStyle name="표준 95 2" xfId="5390"/>
    <cellStyle name="표준 95 3" xfId="5731"/>
    <cellStyle name="표준 96" xfId="495"/>
    <cellStyle name="표준 96 2" xfId="5391"/>
    <cellStyle name="표준 96 3" xfId="5732"/>
    <cellStyle name="표준 97" xfId="496"/>
    <cellStyle name="표준 97 2" xfId="5392"/>
    <cellStyle name="표준 97 3" xfId="5733"/>
    <cellStyle name="표준 98" xfId="497"/>
    <cellStyle name="표준 98 2" xfId="5393"/>
    <cellStyle name="표준 98 3" xfId="5734"/>
    <cellStyle name="표준 99" xfId="498"/>
    <cellStyle name="표준 99 2" xfId="5394"/>
    <cellStyle name="표준 99 3" xfId="5735"/>
    <cellStyle name="표준_2008하반기후원금보고(복지관)_2012년_만덕복지관_후원금수입및사용내역_공고" xfId="75"/>
  </cellStyles>
  <dxfs count="0"/>
  <tableStyles count="0" defaultTableStyle="TableStyleMedium9" defaultPivotStyle="PivotStyleLight16"/>
  <colors>
    <mruColors>
      <color rgb="FFFF5050"/>
      <color rgb="FFC0504D"/>
      <color rgb="FFFF7C80"/>
      <color rgb="FFC96B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A1:L54"/>
  <sheetViews>
    <sheetView workbookViewId="0">
      <selection activeCell="I16" sqref="I16"/>
    </sheetView>
  </sheetViews>
  <sheetFormatPr defaultColWidth="8.875" defaultRowHeight="16.5"/>
  <cols>
    <col min="1" max="1" width="13.5" customWidth="1"/>
    <col min="2" max="2" width="16.375" customWidth="1"/>
    <col min="3" max="3" width="8.375" style="4" customWidth="1"/>
    <col min="4" max="4" width="11.25" style="2" customWidth="1"/>
    <col min="5" max="5" width="3" style="2" customWidth="1"/>
    <col min="6" max="6" width="5" style="2" customWidth="1"/>
    <col min="7" max="8" width="3.25" style="2" customWidth="1"/>
    <col min="9" max="9" width="17.25" style="57" customWidth="1"/>
    <col min="10" max="10" width="11.5" customWidth="1"/>
    <col min="12" max="12" width="10.5" bestFit="1" customWidth="1"/>
  </cols>
  <sheetData>
    <row r="1" spans="1:10" ht="23.1" customHeight="1">
      <c r="A1" s="28" t="s">
        <v>23</v>
      </c>
      <c r="B1" s="28" t="s">
        <v>25</v>
      </c>
      <c r="C1" s="175" t="s">
        <v>1</v>
      </c>
      <c r="D1" s="176"/>
      <c r="E1" s="176"/>
      <c r="F1" s="176"/>
      <c r="G1" s="176"/>
      <c r="H1" s="176"/>
      <c r="I1" s="177"/>
      <c r="J1" s="28" t="s">
        <v>7</v>
      </c>
    </row>
    <row r="2" spans="1:10" ht="24.95" customHeight="1">
      <c r="A2" s="165" t="s">
        <v>8</v>
      </c>
      <c r="B2" s="163">
        <f>SUM(I2:I14)</f>
        <v>100065000</v>
      </c>
      <c r="C2" s="178" t="s">
        <v>33</v>
      </c>
      <c r="D2" s="18">
        <v>2030000</v>
      </c>
      <c r="E2" s="16" t="s">
        <v>34</v>
      </c>
      <c r="F2" s="16">
        <v>2</v>
      </c>
      <c r="G2" s="17" t="s">
        <v>35</v>
      </c>
      <c r="H2" s="17" t="s">
        <v>5</v>
      </c>
      <c r="I2" s="48">
        <f t="shared" ref="I2:I14" si="0">D2*F2</f>
        <v>4060000</v>
      </c>
      <c r="J2" s="161"/>
    </row>
    <row r="3" spans="1:10" s="5" customFormat="1" ht="24.95" customHeight="1">
      <c r="A3" s="166"/>
      <c r="B3" s="164"/>
      <c r="C3" s="180"/>
      <c r="D3" s="18">
        <v>2090000</v>
      </c>
      <c r="E3" s="18" t="s">
        <v>34</v>
      </c>
      <c r="F3" s="18">
        <v>1</v>
      </c>
      <c r="G3" s="19" t="s">
        <v>35</v>
      </c>
      <c r="H3" s="19" t="s">
        <v>5</v>
      </c>
      <c r="I3" s="49">
        <f t="shared" si="0"/>
        <v>2090000</v>
      </c>
      <c r="J3" s="162"/>
    </row>
    <row r="4" spans="1:10" s="5" customFormat="1" ht="24.95" customHeight="1">
      <c r="A4" s="166"/>
      <c r="B4" s="164"/>
      <c r="C4" s="180"/>
      <c r="D4" s="18">
        <v>2105000</v>
      </c>
      <c r="E4" s="18" t="s">
        <v>34</v>
      </c>
      <c r="F4" s="18">
        <v>9</v>
      </c>
      <c r="G4" s="19" t="s">
        <v>27</v>
      </c>
      <c r="H4" s="19" t="s">
        <v>5</v>
      </c>
      <c r="I4" s="49">
        <f t="shared" ref="I4" si="1">D4*F4</f>
        <v>18945000</v>
      </c>
      <c r="J4" s="162"/>
    </row>
    <row r="5" spans="1:10" s="3" customFormat="1" ht="24.95" customHeight="1">
      <c r="A5" s="166"/>
      <c r="B5" s="164"/>
      <c r="C5" s="180"/>
      <c r="D5" s="18">
        <v>1780000</v>
      </c>
      <c r="E5" s="18" t="s">
        <v>34</v>
      </c>
      <c r="F5" s="18">
        <v>3</v>
      </c>
      <c r="G5" s="19" t="s">
        <v>35</v>
      </c>
      <c r="H5" s="19" t="s">
        <v>5</v>
      </c>
      <c r="I5" s="49">
        <f t="shared" si="0"/>
        <v>5340000</v>
      </c>
      <c r="J5" s="162"/>
    </row>
    <row r="6" spans="1:10" s="3" customFormat="1" ht="24.95" customHeight="1">
      <c r="A6" s="166"/>
      <c r="B6" s="164"/>
      <c r="C6" s="180"/>
      <c r="D6" s="18">
        <v>1795000</v>
      </c>
      <c r="E6" s="18" t="s">
        <v>34</v>
      </c>
      <c r="F6" s="18">
        <v>8</v>
      </c>
      <c r="G6" s="19" t="s">
        <v>35</v>
      </c>
      <c r="H6" s="19" t="s">
        <v>5</v>
      </c>
      <c r="I6" s="49">
        <f t="shared" si="0"/>
        <v>14360000</v>
      </c>
      <c r="J6" s="162"/>
    </row>
    <row r="7" spans="1:10" s="3" customFormat="1" ht="24.95" customHeight="1">
      <c r="A7" s="166"/>
      <c r="B7" s="164"/>
      <c r="C7" s="180"/>
      <c r="D7" s="18">
        <v>1855000</v>
      </c>
      <c r="E7" s="18" t="s">
        <v>34</v>
      </c>
      <c r="F7" s="18">
        <v>1</v>
      </c>
      <c r="G7" s="19" t="s">
        <v>35</v>
      </c>
      <c r="H7" s="19" t="s">
        <v>5</v>
      </c>
      <c r="I7" s="49">
        <f t="shared" si="0"/>
        <v>1855000</v>
      </c>
      <c r="J7" s="162"/>
    </row>
    <row r="8" spans="1:10" s="5" customFormat="1" ht="24.95" customHeight="1">
      <c r="A8" s="166"/>
      <c r="B8" s="164"/>
      <c r="C8" s="180"/>
      <c r="D8" s="18">
        <v>1780000</v>
      </c>
      <c r="E8" s="18" t="s">
        <v>34</v>
      </c>
      <c r="F8" s="18">
        <v>3</v>
      </c>
      <c r="G8" s="19" t="s">
        <v>35</v>
      </c>
      <c r="H8" s="19" t="s">
        <v>5</v>
      </c>
      <c r="I8" s="49">
        <f t="shared" si="0"/>
        <v>5340000</v>
      </c>
      <c r="J8" s="162"/>
    </row>
    <row r="9" spans="1:10" s="5" customFormat="1" ht="24.95" customHeight="1">
      <c r="A9" s="166"/>
      <c r="B9" s="164"/>
      <c r="C9" s="180"/>
      <c r="D9" s="18">
        <v>1795000</v>
      </c>
      <c r="E9" s="18" t="s">
        <v>34</v>
      </c>
      <c r="F9" s="18">
        <v>2</v>
      </c>
      <c r="G9" s="19" t="s">
        <v>35</v>
      </c>
      <c r="H9" s="19" t="s">
        <v>5</v>
      </c>
      <c r="I9" s="49">
        <f t="shared" si="0"/>
        <v>3590000</v>
      </c>
      <c r="J9" s="162"/>
    </row>
    <row r="10" spans="1:10" s="5" customFormat="1" ht="24.95" customHeight="1">
      <c r="A10" s="166"/>
      <c r="B10" s="164"/>
      <c r="C10" s="180"/>
      <c r="D10" s="18">
        <v>1855000</v>
      </c>
      <c r="E10" s="18" t="s">
        <v>34</v>
      </c>
      <c r="F10" s="18">
        <v>7</v>
      </c>
      <c r="G10" s="19" t="s">
        <v>35</v>
      </c>
      <c r="H10" s="19" t="s">
        <v>5</v>
      </c>
      <c r="I10" s="49">
        <f t="shared" si="0"/>
        <v>12985000</v>
      </c>
      <c r="J10" s="162"/>
    </row>
    <row r="11" spans="1:10" s="5" customFormat="1" ht="24.95" customHeight="1">
      <c r="A11" s="166"/>
      <c r="B11" s="164"/>
      <c r="C11" s="180"/>
      <c r="D11" s="18">
        <v>1660000</v>
      </c>
      <c r="E11" s="18" t="s">
        <v>34</v>
      </c>
      <c r="F11" s="18">
        <v>3</v>
      </c>
      <c r="G11" s="19" t="s">
        <v>35</v>
      </c>
      <c r="H11" s="19" t="s">
        <v>5</v>
      </c>
      <c r="I11" s="49">
        <f t="shared" ref="I11:I12" si="2">D11*F11</f>
        <v>4980000</v>
      </c>
      <c r="J11" s="162"/>
    </row>
    <row r="12" spans="1:10" s="5" customFormat="1" ht="24.95" customHeight="1">
      <c r="A12" s="166"/>
      <c r="B12" s="164"/>
      <c r="C12" s="179"/>
      <c r="D12" s="18">
        <v>1735000</v>
      </c>
      <c r="E12" s="18" t="s">
        <v>34</v>
      </c>
      <c r="F12" s="18">
        <v>3</v>
      </c>
      <c r="G12" s="19" t="s">
        <v>35</v>
      </c>
      <c r="H12" s="19" t="s">
        <v>5</v>
      </c>
      <c r="I12" s="49">
        <f t="shared" si="2"/>
        <v>5205000</v>
      </c>
      <c r="J12" s="162"/>
    </row>
    <row r="13" spans="1:10" s="5" customFormat="1" ht="24.95" customHeight="1">
      <c r="A13" s="166"/>
      <c r="B13" s="164"/>
      <c r="C13" s="178" t="s">
        <v>2</v>
      </c>
      <c r="D13" s="16">
        <v>1720000</v>
      </c>
      <c r="E13" s="16" t="s">
        <v>34</v>
      </c>
      <c r="F13" s="16">
        <v>3</v>
      </c>
      <c r="G13" s="17" t="s">
        <v>35</v>
      </c>
      <c r="H13" s="17" t="s">
        <v>5</v>
      </c>
      <c r="I13" s="48">
        <f t="shared" si="0"/>
        <v>5160000</v>
      </c>
      <c r="J13" s="162"/>
    </row>
    <row r="14" spans="1:10" s="3" customFormat="1" ht="24.95" customHeight="1">
      <c r="A14" s="166"/>
      <c r="B14" s="164"/>
      <c r="C14" s="179"/>
      <c r="D14" s="20">
        <v>1795000</v>
      </c>
      <c r="E14" s="20" t="s">
        <v>34</v>
      </c>
      <c r="F14" s="20">
        <v>9</v>
      </c>
      <c r="G14" s="21" t="s">
        <v>90</v>
      </c>
      <c r="H14" s="21" t="s">
        <v>5</v>
      </c>
      <c r="I14" s="50">
        <f t="shared" si="0"/>
        <v>16155000</v>
      </c>
      <c r="J14" s="162"/>
    </row>
    <row r="15" spans="1:10" ht="24.95" customHeight="1">
      <c r="A15" s="161" t="s">
        <v>9</v>
      </c>
      <c r="B15" s="163">
        <f>SUM(I15:I16)</f>
        <v>1902660</v>
      </c>
      <c r="C15" s="173" t="s">
        <v>33</v>
      </c>
      <c r="D15" s="174"/>
      <c r="E15" s="174"/>
      <c r="F15" s="174"/>
      <c r="G15" s="174"/>
      <c r="H15" s="22"/>
      <c r="I15" s="51">
        <v>1531360</v>
      </c>
      <c r="J15" s="161"/>
    </row>
    <row r="16" spans="1:10" ht="24.95" customHeight="1">
      <c r="A16" s="162"/>
      <c r="B16" s="164"/>
      <c r="C16" s="181" t="s">
        <v>3</v>
      </c>
      <c r="D16" s="182"/>
      <c r="E16" s="182"/>
      <c r="F16" s="182"/>
      <c r="G16" s="182"/>
      <c r="H16" s="23"/>
      <c r="I16" s="52">
        <v>371300</v>
      </c>
      <c r="J16" s="162"/>
    </row>
    <row r="17" spans="1:12" s="5" customFormat="1" ht="24.95" customHeight="1">
      <c r="A17" s="161" t="s">
        <v>36</v>
      </c>
      <c r="B17" s="163">
        <f>SUM(I17:I18)</f>
        <v>9206130</v>
      </c>
      <c r="C17" s="185" t="s">
        <v>12</v>
      </c>
      <c r="D17" s="186"/>
      <c r="E17" s="186"/>
      <c r="F17" s="186"/>
      <c r="G17" s="186"/>
      <c r="H17" s="24"/>
      <c r="I17" s="53">
        <v>7429920</v>
      </c>
      <c r="J17" s="161"/>
    </row>
    <row r="18" spans="1:12" s="5" customFormat="1" ht="24.95" customHeight="1">
      <c r="A18" s="162"/>
      <c r="B18" s="164"/>
      <c r="C18" s="183" t="s">
        <v>13</v>
      </c>
      <c r="D18" s="184"/>
      <c r="E18" s="184"/>
      <c r="F18" s="184"/>
      <c r="G18" s="184"/>
      <c r="H18" s="27"/>
      <c r="I18" s="54">
        <v>1776210</v>
      </c>
      <c r="J18" s="162"/>
      <c r="L18" s="47"/>
    </row>
    <row r="19" spans="1:12" s="5" customFormat="1" ht="24.95" customHeight="1">
      <c r="A19" s="159" t="s">
        <v>21</v>
      </c>
      <c r="B19" s="167">
        <f>SUM(I19:I20)</f>
        <v>9732490</v>
      </c>
      <c r="C19" s="181" t="s">
        <v>33</v>
      </c>
      <c r="D19" s="182"/>
      <c r="E19" s="182"/>
      <c r="F19" s="182"/>
      <c r="G19" s="182"/>
      <c r="H19" s="23"/>
      <c r="I19" s="55">
        <v>7859000</v>
      </c>
      <c r="J19" s="161"/>
    </row>
    <row r="20" spans="1:12" s="5" customFormat="1" ht="24.95" customHeight="1">
      <c r="A20" s="160"/>
      <c r="B20" s="167"/>
      <c r="C20" s="181" t="s">
        <v>2</v>
      </c>
      <c r="D20" s="182"/>
      <c r="E20" s="182"/>
      <c r="F20" s="182"/>
      <c r="G20" s="182"/>
      <c r="H20" s="23"/>
      <c r="I20" s="55">
        <v>1873490</v>
      </c>
      <c r="J20" s="162"/>
    </row>
    <row r="21" spans="1:12" ht="24.95" customHeight="1">
      <c r="A21" s="159" t="s">
        <v>22</v>
      </c>
      <c r="B21" s="167">
        <f>SUM(I21:I22)</f>
        <v>10302000</v>
      </c>
      <c r="C21" s="173" t="s">
        <v>39</v>
      </c>
      <c r="D21" s="174"/>
      <c r="E21" s="174"/>
      <c r="F21" s="174"/>
      <c r="G21" s="174"/>
      <c r="H21" s="22"/>
      <c r="I21" s="51">
        <v>8296000</v>
      </c>
      <c r="J21" s="161"/>
    </row>
    <row r="22" spans="1:12" s="1" customFormat="1" ht="24.95" customHeight="1">
      <c r="A22" s="160"/>
      <c r="B22" s="167"/>
      <c r="C22" s="171" t="s">
        <v>40</v>
      </c>
      <c r="D22" s="172"/>
      <c r="E22" s="172"/>
      <c r="F22" s="172"/>
      <c r="G22" s="172"/>
      <c r="H22" s="25"/>
      <c r="I22" s="56">
        <v>2006000</v>
      </c>
      <c r="J22" s="162"/>
    </row>
    <row r="23" spans="1:12" ht="24.95" customHeight="1">
      <c r="A23" s="28" t="s">
        <v>6</v>
      </c>
      <c r="B23" s="29">
        <f>SUM(B2:B22)</f>
        <v>131208280</v>
      </c>
      <c r="C23" s="168"/>
      <c r="D23" s="169"/>
      <c r="E23" s="169"/>
      <c r="F23" s="169"/>
      <c r="G23" s="169"/>
      <c r="H23" s="169"/>
      <c r="I23" s="170"/>
      <c r="J23" s="28"/>
    </row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</sheetData>
  <mergeCells count="27">
    <mergeCell ref="J2:J14"/>
    <mergeCell ref="J19:J20"/>
    <mergeCell ref="C20:G20"/>
    <mergeCell ref="J21:J22"/>
    <mergeCell ref="J15:J16"/>
    <mergeCell ref="C18:G18"/>
    <mergeCell ref="C17:G17"/>
    <mergeCell ref="C16:G16"/>
    <mergeCell ref="C15:G15"/>
    <mergeCell ref="C19:G19"/>
    <mergeCell ref="J17:J18"/>
    <mergeCell ref="C23:I23"/>
    <mergeCell ref="C22:G22"/>
    <mergeCell ref="C21:G21"/>
    <mergeCell ref="C1:I1"/>
    <mergeCell ref="B21:B22"/>
    <mergeCell ref="C13:C14"/>
    <mergeCell ref="C2:C12"/>
    <mergeCell ref="A21:A22"/>
    <mergeCell ref="A15:A16"/>
    <mergeCell ref="B2:B14"/>
    <mergeCell ref="A2:A14"/>
    <mergeCell ref="B15:B16"/>
    <mergeCell ref="A17:A18"/>
    <mergeCell ref="B17:B18"/>
    <mergeCell ref="A19:A20"/>
    <mergeCell ref="B19:B20"/>
  </mergeCells>
  <phoneticPr fontId="30" type="noConversion"/>
  <pageMargins left="0.19680555164813995" right="0.15736110508441925" top="1.417222261428833" bottom="0.19680555164813995" header="0.59041666984558105" footer="0"/>
  <pageSetup paperSize="9" orientation="portrait" r:id="rId1"/>
  <headerFooter>
    <oddHeader>&amp;L&amp;"돋움,Regular"
북구다문화가족지원센터&amp;P&amp;C&amp;"돋움,Regular"&amp;20인 건 비 명 세 서&amp;R&amp;"돋움,Regular"
(단위 : 원)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R93"/>
  <sheetViews>
    <sheetView tabSelected="1" zoomScaleNormal="100" zoomScaleSheetLayoutView="80" workbookViewId="0">
      <selection activeCell="P12" sqref="P12"/>
    </sheetView>
  </sheetViews>
  <sheetFormatPr defaultRowHeight="13.5"/>
  <cols>
    <col min="1" max="1" width="5.375" style="6" customWidth="1"/>
    <col min="2" max="2" width="10.125" style="7" customWidth="1"/>
    <col min="3" max="3" width="14.5" style="6" customWidth="1"/>
    <col min="4" max="4" width="7.5" style="6" bestFit="1" customWidth="1"/>
    <col min="5" max="6" width="6.625" style="6" customWidth="1"/>
    <col min="7" max="8" width="6.25" style="6" customWidth="1"/>
    <col min="9" max="9" width="10.5" style="6" bestFit="1" customWidth="1"/>
    <col min="10" max="10" width="10.25" style="6" customWidth="1"/>
    <col min="11" max="11" width="11.875" style="73" bestFit="1" customWidth="1"/>
    <col min="12" max="13" width="6.625" style="6" customWidth="1"/>
    <col min="14" max="14" width="6.625" style="7" customWidth="1"/>
    <col min="15" max="15" width="6.625" style="6" customWidth="1"/>
    <col min="16" max="16" width="11.25" style="6" customWidth="1"/>
    <col min="17" max="17" width="9" style="6" customWidth="1"/>
    <col min="18" max="18" width="14" style="6" bestFit="1" customWidth="1"/>
    <col min="19" max="19" width="12.75" style="6" bestFit="1" customWidth="1"/>
    <col min="20" max="16384" width="9" style="6"/>
  </cols>
  <sheetData>
    <row r="1" spans="1:18" ht="20.25">
      <c r="A1" s="188" t="s">
        <v>100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31"/>
      <c r="N1" s="31"/>
      <c r="O1" s="31"/>
      <c r="P1" s="31"/>
      <c r="Q1" s="31"/>
    </row>
    <row r="2" spans="1:18" ht="15" customHeight="1">
      <c r="A2" s="187" t="s">
        <v>113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32"/>
      <c r="N2" s="32"/>
      <c r="O2" s="32"/>
      <c r="P2" s="32"/>
      <c r="Q2" s="32"/>
    </row>
    <row r="3" spans="1:18" ht="15" customHeight="1">
      <c r="A3" s="88"/>
      <c r="B3" s="83"/>
      <c r="C3" s="83"/>
      <c r="D3" s="83"/>
      <c r="E3" s="83"/>
      <c r="F3" s="83"/>
      <c r="G3" s="83"/>
      <c r="H3" s="83"/>
      <c r="I3" s="83"/>
      <c r="J3" s="83"/>
      <c r="K3" s="66"/>
      <c r="L3" s="83"/>
      <c r="M3" s="10"/>
      <c r="N3" s="10"/>
      <c r="O3" s="11"/>
      <c r="P3" s="11"/>
      <c r="Q3" s="9"/>
    </row>
    <row r="4" spans="1:18" ht="15" customHeight="1">
      <c r="A4" s="33" t="s">
        <v>0</v>
      </c>
      <c r="B4" s="44"/>
      <c r="C4" s="26"/>
      <c r="D4" s="26"/>
      <c r="E4" s="26"/>
      <c r="F4" s="26"/>
      <c r="G4" s="26"/>
      <c r="H4" s="26"/>
      <c r="I4" s="26"/>
      <c r="J4" s="26"/>
      <c r="K4" s="191" t="s">
        <v>16</v>
      </c>
      <c r="L4" s="191"/>
      <c r="M4" s="26"/>
      <c r="N4" s="26"/>
      <c r="P4" s="30"/>
      <c r="Q4" s="30"/>
    </row>
    <row r="5" spans="1:18" ht="15.75" customHeight="1">
      <c r="A5" s="190" t="s">
        <v>28</v>
      </c>
      <c r="B5" s="189" t="s">
        <v>17</v>
      </c>
      <c r="C5" s="189" t="s">
        <v>15</v>
      </c>
      <c r="D5" s="189" t="s">
        <v>18</v>
      </c>
      <c r="E5" s="189" t="s">
        <v>46</v>
      </c>
      <c r="F5" s="189" t="s">
        <v>47</v>
      </c>
      <c r="G5" s="189" t="s">
        <v>11</v>
      </c>
      <c r="H5" s="189" t="s">
        <v>14</v>
      </c>
      <c r="I5" s="190" t="s">
        <v>32</v>
      </c>
      <c r="J5" s="190" t="s">
        <v>24</v>
      </c>
      <c r="K5" s="192" t="s">
        <v>25</v>
      </c>
      <c r="L5" s="190" t="s">
        <v>7</v>
      </c>
      <c r="N5" s="6"/>
    </row>
    <row r="6" spans="1:18" ht="47.25" customHeight="1">
      <c r="A6" s="190"/>
      <c r="B6" s="189"/>
      <c r="C6" s="189"/>
      <c r="D6" s="189"/>
      <c r="E6" s="189"/>
      <c r="F6" s="189"/>
      <c r="G6" s="189"/>
      <c r="H6" s="189"/>
      <c r="I6" s="190"/>
      <c r="J6" s="190"/>
      <c r="K6" s="192"/>
      <c r="L6" s="190"/>
      <c r="N6" s="6"/>
    </row>
    <row r="7" spans="1:18" ht="23.1" customHeight="1">
      <c r="A7" s="89">
        <v>1</v>
      </c>
      <c r="B7" s="90">
        <v>43831</v>
      </c>
      <c r="C7" s="91" t="s">
        <v>41</v>
      </c>
      <c r="D7" s="91"/>
      <c r="E7" s="92"/>
      <c r="F7" s="92"/>
      <c r="G7" s="91" t="s">
        <v>44</v>
      </c>
      <c r="H7" s="93" t="s">
        <v>44</v>
      </c>
      <c r="I7" s="91" t="s">
        <v>37</v>
      </c>
      <c r="J7" s="91" t="s">
        <v>112</v>
      </c>
      <c r="K7" s="94">
        <v>17327131</v>
      </c>
      <c r="L7" s="95"/>
      <c r="N7" s="8"/>
    </row>
    <row r="8" spans="1:18" ht="23.1" customHeight="1">
      <c r="A8" s="89">
        <v>2</v>
      </c>
      <c r="B8" s="90">
        <v>43845</v>
      </c>
      <c r="C8" s="91" t="s">
        <v>41</v>
      </c>
      <c r="D8" s="91" t="s">
        <v>43</v>
      </c>
      <c r="E8" s="92"/>
      <c r="F8" s="92"/>
      <c r="G8" s="91" t="s">
        <v>44</v>
      </c>
      <c r="H8" s="93" t="s">
        <v>44</v>
      </c>
      <c r="I8" s="91"/>
      <c r="J8" s="91"/>
      <c r="K8" s="96">
        <v>30000</v>
      </c>
      <c r="L8" s="95"/>
      <c r="N8" s="8"/>
    </row>
    <row r="9" spans="1:18" ht="23.1" customHeight="1">
      <c r="A9" s="89">
        <v>3</v>
      </c>
      <c r="B9" s="91"/>
      <c r="C9" s="91" t="s">
        <v>41</v>
      </c>
      <c r="D9" s="91" t="s">
        <v>43</v>
      </c>
      <c r="E9" s="92"/>
      <c r="F9" s="92"/>
      <c r="G9" s="91" t="s">
        <v>44</v>
      </c>
      <c r="H9" s="97" t="s">
        <v>44</v>
      </c>
      <c r="I9" s="91"/>
      <c r="J9" s="91"/>
      <c r="K9" s="96">
        <v>50000</v>
      </c>
      <c r="L9" s="98"/>
      <c r="N9" s="8"/>
    </row>
    <row r="10" spans="1:18" ht="23.1" customHeight="1">
      <c r="A10" s="89">
        <v>4</v>
      </c>
      <c r="B10" s="90">
        <v>43847</v>
      </c>
      <c r="C10" s="91" t="s">
        <v>41</v>
      </c>
      <c r="D10" s="91" t="s">
        <v>43</v>
      </c>
      <c r="E10" s="92"/>
      <c r="F10" s="92"/>
      <c r="G10" s="91"/>
      <c r="H10" s="93"/>
      <c r="I10" s="91"/>
      <c r="J10" s="99"/>
      <c r="K10" s="96">
        <v>70000</v>
      </c>
      <c r="L10" s="98"/>
      <c r="M10" s="8"/>
      <c r="N10" s="6"/>
    </row>
    <row r="11" spans="1:18" ht="23.1" customHeight="1">
      <c r="A11" s="89">
        <v>5</v>
      </c>
      <c r="B11" s="90">
        <v>43853</v>
      </c>
      <c r="C11" s="91" t="s">
        <v>41</v>
      </c>
      <c r="D11" s="91" t="s">
        <v>43</v>
      </c>
      <c r="E11" s="92"/>
      <c r="F11" s="92"/>
      <c r="G11" s="91" t="s">
        <v>44</v>
      </c>
      <c r="H11" s="97" t="s">
        <v>44</v>
      </c>
      <c r="I11" s="91"/>
      <c r="J11" s="99"/>
      <c r="K11" s="96">
        <v>20000</v>
      </c>
      <c r="L11" s="98"/>
      <c r="M11" s="8"/>
      <c r="N11" s="6"/>
      <c r="R11" s="6" t="s">
        <v>91</v>
      </c>
    </row>
    <row r="12" spans="1:18" ht="23.1" customHeight="1">
      <c r="A12" s="89">
        <v>6</v>
      </c>
      <c r="B12" s="90">
        <v>43495</v>
      </c>
      <c r="C12" s="91" t="s">
        <v>41</v>
      </c>
      <c r="D12" s="91" t="s">
        <v>43</v>
      </c>
      <c r="E12" s="92"/>
      <c r="F12" s="92"/>
      <c r="G12" s="91" t="s">
        <v>44</v>
      </c>
      <c r="H12" s="93" t="s">
        <v>44</v>
      </c>
      <c r="I12" s="91"/>
      <c r="J12" s="99"/>
      <c r="K12" s="96">
        <v>2000</v>
      </c>
      <c r="L12" s="98"/>
      <c r="M12" s="8"/>
      <c r="N12" s="6"/>
    </row>
    <row r="13" spans="1:18" ht="23.1" customHeight="1">
      <c r="A13" s="89">
        <v>7</v>
      </c>
      <c r="B13" s="90"/>
      <c r="C13" s="91" t="s">
        <v>41</v>
      </c>
      <c r="D13" s="91" t="s">
        <v>43</v>
      </c>
      <c r="E13" s="92"/>
      <c r="F13" s="92"/>
      <c r="G13" s="91" t="s">
        <v>44</v>
      </c>
      <c r="H13" s="93" t="s">
        <v>44</v>
      </c>
      <c r="I13" s="91"/>
      <c r="J13" s="99"/>
      <c r="K13" s="96">
        <v>2000</v>
      </c>
      <c r="L13" s="98"/>
      <c r="M13" s="8"/>
      <c r="N13" s="6"/>
    </row>
    <row r="14" spans="1:18" ht="23.1" customHeight="1">
      <c r="A14" s="89">
        <v>8</v>
      </c>
      <c r="B14" s="91"/>
      <c r="C14" s="91" t="s">
        <v>41</v>
      </c>
      <c r="D14" s="91" t="s">
        <v>43</v>
      </c>
      <c r="E14" s="92"/>
      <c r="F14" s="92"/>
      <c r="G14" s="91" t="s">
        <v>44</v>
      </c>
      <c r="H14" s="93" t="s">
        <v>44</v>
      </c>
      <c r="I14" s="91"/>
      <c r="J14" s="99"/>
      <c r="K14" s="96">
        <v>2000</v>
      </c>
      <c r="L14" s="98"/>
      <c r="N14" s="6"/>
    </row>
    <row r="15" spans="1:18" ht="23.1" customHeight="1">
      <c r="A15" s="89">
        <v>9</v>
      </c>
      <c r="B15" s="91"/>
      <c r="C15" s="91" t="s">
        <v>41</v>
      </c>
      <c r="D15" s="91" t="s">
        <v>43</v>
      </c>
      <c r="E15" s="92"/>
      <c r="F15" s="92"/>
      <c r="G15" s="91" t="s">
        <v>44</v>
      </c>
      <c r="H15" s="93" t="s">
        <v>44</v>
      </c>
      <c r="I15" s="91"/>
      <c r="J15" s="99"/>
      <c r="K15" s="96">
        <v>2000</v>
      </c>
      <c r="L15" s="98"/>
      <c r="M15" s="8"/>
      <c r="N15" s="6"/>
    </row>
    <row r="16" spans="1:18" ht="23.1" customHeight="1">
      <c r="A16" s="89">
        <v>10</v>
      </c>
      <c r="B16" s="91"/>
      <c r="C16" s="91" t="s">
        <v>41</v>
      </c>
      <c r="D16" s="91" t="s">
        <v>43</v>
      </c>
      <c r="E16" s="92"/>
      <c r="F16" s="92"/>
      <c r="G16" s="91" t="s">
        <v>44</v>
      </c>
      <c r="H16" s="93" t="s">
        <v>44</v>
      </c>
      <c r="I16" s="91"/>
      <c r="J16" s="99"/>
      <c r="K16" s="96">
        <v>2000</v>
      </c>
      <c r="L16" s="98"/>
      <c r="N16" s="6"/>
    </row>
    <row r="17" spans="1:14" ht="23.1" customHeight="1">
      <c r="A17" s="89">
        <v>11</v>
      </c>
      <c r="B17" s="91"/>
      <c r="C17" s="91" t="s">
        <v>41</v>
      </c>
      <c r="D17" s="91" t="s">
        <v>43</v>
      </c>
      <c r="E17" s="92"/>
      <c r="F17" s="92"/>
      <c r="G17" s="91" t="s">
        <v>44</v>
      </c>
      <c r="H17" s="93" t="s">
        <v>31</v>
      </c>
      <c r="I17" s="91"/>
      <c r="J17" s="99"/>
      <c r="K17" s="96">
        <v>2000</v>
      </c>
      <c r="L17" s="98"/>
      <c r="N17" s="6"/>
    </row>
    <row r="18" spans="1:14" ht="23.1" customHeight="1">
      <c r="A18" s="89">
        <v>12</v>
      </c>
      <c r="B18" s="91"/>
      <c r="C18" s="91" t="s">
        <v>41</v>
      </c>
      <c r="D18" s="91" t="s">
        <v>43</v>
      </c>
      <c r="E18" s="92"/>
      <c r="F18" s="92"/>
      <c r="G18" s="91" t="s">
        <v>44</v>
      </c>
      <c r="H18" s="97" t="s">
        <v>44</v>
      </c>
      <c r="I18" s="91"/>
      <c r="J18" s="99"/>
      <c r="K18" s="96">
        <v>2000</v>
      </c>
      <c r="L18" s="98"/>
      <c r="N18" s="6"/>
    </row>
    <row r="19" spans="1:14" ht="23.1" customHeight="1">
      <c r="A19" s="89">
        <v>13</v>
      </c>
      <c r="B19" s="91"/>
      <c r="C19" s="91" t="s">
        <v>41</v>
      </c>
      <c r="D19" s="91" t="s">
        <v>43</v>
      </c>
      <c r="E19" s="92"/>
      <c r="F19" s="92"/>
      <c r="G19" s="91" t="s">
        <v>44</v>
      </c>
      <c r="H19" s="93" t="s">
        <v>44</v>
      </c>
      <c r="I19" s="91"/>
      <c r="J19" s="99"/>
      <c r="K19" s="96">
        <v>2000</v>
      </c>
      <c r="L19" s="98"/>
      <c r="N19" s="6"/>
    </row>
    <row r="20" spans="1:14" ht="23.1" customHeight="1">
      <c r="A20" s="89">
        <v>14</v>
      </c>
      <c r="B20" s="90">
        <v>43861</v>
      </c>
      <c r="C20" s="91" t="s">
        <v>41</v>
      </c>
      <c r="D20" s="91" t="s">
        <v>43</v>
      </c>
      <c r="E20" s="92"/>
      <c r="F20" s="92"/>
      <c r="G20" s="91" t="s">
        <v>44</v>
      </c>
      <c r="H20" s="93" t="s">
        <v>44</v>
      </c>
      <c r="I20" s="91"/>
      <c r="J20" s="99"/>
      <c r="K20" s="96">
        <v>200000</v>
      </c>
      <c r="L20" s="98"/>
      <c r="N20" s="6"/>
    </row>
    <row r="21" spans="1:14" ht="23.1" customHeight="1">
      <c r="A21" s="89">
        <v>15</v>
      </c>
      <c r="B21" s="90">
        <v>43868</v>
      </c>
      <c r="C21" s="91" t="s">
        <v>41</v>
      </c>
      <c r="D21" s="91" t="s">
        <v>43</v>
      </c>
      <c r="E21" s="92"/>
      <c r="F21" s="92"/>
      <c r="G21" s="91" t="s">
        <v>44</v>
      </c>
      <c r="H21" s="93" t="s">
        <v>44</v>
      </c>
      <c r="I21" s="91"/>
      <c r="J21" s="99"/>
      <c r="K21" s="96">
        <v>150000</v>
      </c>
      <c r="L21" s="98"/>
      <c r="N21" s="6"/>
    </row>
    <row r="22" spans="1:14" ht="23.1" customHeight="1">
      <c r="A22" s="89">
        <v>16</v>
      </c>
      <c r="B22" s="90"/>
      <c r="C22" s="91" t="s">
        <v>41</v>
      </c>
      <c r="D22" s="91" t="s">
        <v>43</v>
      </c>
      <c r="E22" s="92"/>
      <c r="F22" s="92"/>
      <c r="G22" s="91" t="s">
        <v>44</v>
      </c>
      <c r="H22" s="93" t="s">
        <v>44</v>
      </c>
      <c r="I22" s="91"/>
      <c r="J22" s="99"/>
      <c r="K22" s="96">
        <v>150000</v>
      </c>
      <c r="L22" s="98"/>
      <c r="N22" s="6"/>
    </row>
    <row r="23" spans="1:14" ht="23.1" customHeight="1">
      <c r="A23" s="89">
        <v>17</v>
      </c>
      <c r="B23" s="90">
        <v>43878</v>
      </c>
      <c r="C23" s="91" t="s">
        <v>41</v>
      </c>
      <c r="D23" s="91" t="s">
        <v>43</v>
      </c>
      <c r="E23" s="92"/>
      <c r="F23" s="92"/>
      <c r="G23" s="91" t="s">
        <v>44</v>
      </c>
      <c r="H23" s="93" t="s">
        <v>44</v>
      </c>
      <c r="I23" s="91"/>
      <c r="J23" s="99"/>
      <c r="K23" s="96">
        <v>50000</v>
      </c>
      <c r="L23" s="98"/>
      <c r="N23" s="6"/>
    </row>
    <row r="24" spans="1:14" ht="23.1" customHeight="1">
      <c r="A24" s="89">
        <v>18</v>
      </c>
      <c r="B24" s="91"/>
      <c r="C24" s="91" t="s">
        <v>41</v>
      </c>
      <c r="D24" s="91" t="s">
        <v>43</v>
      </c>
      <c r="E24" s="92"/>
      <c r="F24" s="92"/>
      <c r="G24" s="91" t="s">
        <v>44</v>
      </c>
      <c r="H24" s="93" t="s">
        <v>44</v>
      </c>
      <c r="I24" s="91"/>
      <c r="J24" s="99"/>
      <c r="K24" s="96">
        <v>30000</v>
      </c>
      <c r="L24" s="98"/>
      <c r="N24" s="6"/>
    </row>
    <row r="25" spans="1:14" ht="23.1" customHeight="1">
      <c r="A25" s="89">
        <v>19</v>
      </c>
      <c r="B25" s="90">
        <v>43885</v>
      </c>
      <c r="C25" s="91" t="s">
        <v>41</v>
      </c>
      <c r="D25" s="91" t="s">
        <v>43</v>
      </c>
      <c r="E25" s="92"/>
      <c r="F25" s="92"/>
      <c r="G25" s="91" t="s">
        <v>44</v>
      </c>
      <c r="H25" s="93" t="s">
        <v>44</v>
      </c>
      <c r="I25" s="91"/>
      <c r="J25" s="99"/>
      <c r="K25" s="96">
        <v>20000</v>
      </c>
      <c r="L25" s="98"/>
      <c r="N25" s="6"/>
    </row>
    <row r="26" spans="1:14" ht="23.1" customHeight="1">
      <c r="A26" s="89">
        <v>20</v>
      </c>
      <c r="B26" s="90">
        <v>43524</v>
      </c>
      <c r="C26" s="91" t="s">
        <v>41</v>
      </c>
      <c r="D26" s="91" t="s">
        <v>43</v>
      </c>
      <c r="E26" s="92"/>
      <c r="F26" s="92"/>
      <c r="G26" s="91" t="s">
        <v>44</v>
      </c>
      <c r="H26" s="93" t="s">
        <v>44</v>
      </c>
      <c r="I26" s="91"/>
      <c r="J26" s="99"/>
      <c r="K26" s="96">
        <v>200000</v>
      </c>
      <c r="L26" s="98"/>
      <c r="N26" s="6"/>
    </row>
    <row r="27" spans="1:14" ht="23.1" customHeight="1">
      <c r="A27" s="89">
        <v>21</v>
      </c>
      <c r="B27" s="90">
        <v>43906</v>
      </c>
      <c r="C27" s="91" t="s">
        <v>41</v>
      </c>
      <c r="D27" s="91" t="s">
        <v>43</v>
      </c>
      <c r="E27" s="92"/>
      <c r="F27" s="92"/>
      <c r="G27" s="91" t="s">
        <v>44</v>
      </c>
      <c r="H27" s="93" t="s">
        <v>44</v>
      </c>
      <c r="I27" s="91"/>
      <c r="J27" s="99"/>
      <c r="K27" s="96">
        <v>50000</v>
      </c>
      <c r="L27" s="98"/>
      <c r="N27" s="6"/>
    </row>
    <row r="28" spans="1:14" ht="23.1" customHeight="1">
      <c r="A28" s="89">
        <v>22</v>
      </c>
      <c r="B28" s="91"/>
      <c r="C28" s="91" t="s">
        <v>41</v>
      </c>
      <c r="D28" s="91" t="s">
        <v>43</v>
      </c>
      <c r="E28" s="92"/>
      <c r="F28" s="92"/>
      <c r="G28" s="91" t="s">
        <v>44</v>
      </c>
      <c r="H28" s="93" t="s">
        <v>44</v>
      </c>
      <c r="I28" s="91"/>
      <c r="J28" s="99"/>
      <c r="K28" s="96">
        <v>30000</v>
      </c>
      <c r="L28" s="98"/>
      <c r="N28" s="6"/>
    </row>
    <row r="29" spans="1:14" ht="23.1" customHeight="1">
      <c r="A29" s="89">
        <v>23</v>
      </c>
      <c r="B29" s="90">
        <v>43907</v>
      </c>
      <c r="C29" s="91" t="s">
        <v>41</v>
      </c>
      <c r="D29" s="91" t="s">
        <v>43</v>
      </c>
      <c r="E29" s="92"/>
      <c r="F29" s="92"/>
      <c r="G29" s="91" t="s">
        <v>44</v>
      </c>
      <c r="H29" s="93" t="s">
        <v>44</v>
      </c>
      <c r="I29" s="91"/>
      <c r="J29" s="99"/>
      <c r="K29" s="96">
        <v>2685500</v>
      </c>
      <c r="L29" s="98"/>
      <c r="N29" s="6"/>
    </row>
    <row r="30" spans="1:14" ht="23.1" customHeight="1">
      <c r="A30" s="89">
        <v>24</v>
      </c>
      <c r="B30" s="90">
        <v>43913</v>
      </c>
      <c r="C30" s="91" t="s">
        <v>41</v>
      </c>
      <c r="D30" s="91" t="s">
        <v>43</v>
      </c>
      <c r="E30" s="92"/>
      <c r="F30" s="92"/>
      <c r="G30" s="91" t="s">
        <v>44</v>
      </c>
      <c r="H30" s="97" t="s">
        <v>44</v>
      </c>
      <c r="I30" s="91"/>
      <c r="J30" s="99"/>
      <c r="K30" s="96">
        <v>20000</v>
      </c>
      <c r="L30" s="98"/>
      <c r="N30" s="6"/>
    </row>
    <row r="31" spans="1:14" ht="23.1" customHeight="1">
      <c r="A31" s="89">
        <v>25</v>
      </c>
      <c r="B31" s="90">
        <v>43921</v>
      </c>
      <c r="C31" s="91" t="s">
        <v>41</v>
      </c>
      <c r="D31" s="91" t="s">
        <v>43</v>
      </c>
      <c r="E31" s="92"/>
      <c r="F31" s="92"/>
      <c r="G31" s="91" t="s">
        <v>44</v>
      </c>
      <c r="H31" s="93" t="s">
        <v>44</v>
      </c>
      <c r="I31" s="91"/>
      <c r="J31" s="99"/>
      <c r="K31" s="96">
        <v>100000</v>
      </c>
      <c r="L31" s="98"/>
      <c r="N31" s="6"/>
    </row>
    <row r="32" spans="1:14" ht="23.1" customHeight="1">
      <c r="A32" s="89">
        <v>26</v>
      </c>
      <c r="B32" s="90">
        <v>43928</v>
      </c>
      <c r="C32" s="91" t="s">
        <v>41</v>
      </c>
      <c r="D32" s="91" t="s">
        <v>42</v>
      </c>
      <c r="E32" s="92"/>
      <c r="F32" s="92"/>
      <c r="G32" s="91" t="s">
        <v>44</v>
      </c>
      <c r="H32" s="93" t="s">
        <v>44</v>
      </c>
      <c r="I32" s="91"/>
      <c r="J32" s="99"/>
      <c r="K32" s="96">
        <v>5000000</v>
      </c>
      <c r="L32" s="98"/>
      <c r="N32" s="6"/>
    </row>
    <row r="33" spans="1:14" ht="23.1" customHeight="1">
      <c r="A33" s="89">
        <v>27</v>
      </c>
      <c r="B33" s="90">
        <v>43937</v>
      </c>
      <c r="C33" s="91" t="s">
        <v>41</v>
      </c>
      <c r="D33" s="91" t="s">
        <v>43</v>
      </c>
      <c r="E33" s="92"/>
      <c r="F33" s="92"/>
      <c r="G33" s="91" t="s">
        <v>44</v>
      </c>
      <c r="H33" s="93" t="s">
        <v>44</v>
      </c>
      <c r="I33" s="91"/>
      <c r="J33" s="99"/>
      <c r="K33" s="96">
        <v>50000</v>
      </c>
      <c r="L33" s="98"/>
      <c r="N33" s="6"/>
    </row>
    <row r="34" spans="1:14" ht="23.1" customHeight="1">
      <c r="A34" s="89">
        <v>28</v>
      </c>
      <c r="B34" s="91"/>
      <c r="C34" s="91" t="s">
        <v>41</v>
      </c>
      <c r="D34" s="91" t="s">
        <v>43</v>
      </c>
      <c r="E34" s="92"/>
      <c r="F34" s="92"/>
      <c r="G34" s="91" t="s">
        <v>44</v>
      </c>
      <c r="H34" s="93" t="s">
        <v>44</v>
      </c>
      <c r="I34" s="91"/>
      <c r="J34" s="99"/>
      <c r="K34" s="96">
        <v>30000</v>
      </c>
      <c r="L34" s="98"/>
      <c r="N34" s="6"/>
    </row>
    <row r="35" spans="1:14" ht="23.1" customHeight="1">
      <c r="A35" s="89">
        <v>29</v>
      </c>
      <c r="B35" s="90">
        <v>43944</v>
      </c>
      <c r="C35" s="91" t="s">
        <v>41</v>
      </c>
      <c r="D35" s="91" t="s">
        <v>43</v>
      </c>
      <c r="E35" s="92"/>
      <c r="F35" s="92"/>
      <c r="G35" s="91" t="s">
        <v>44</v>
      </c>
      <c r="H35" s="93" t="s">
        <v>44</v>
      </c>
      <c r="I35" s="91"/>
      <c r="J35" s="99"/>
      <c r="K35" s="96">
        <v>20000</v>
      </c>
      <c r="L35" s="98"/>
      <c r="N35" s="6"/>
    </row>
    <row r="36" spans="1:14" ht="23.1" customHeight="1">
      <c r="A36" s="89">
        <v>30</v>
      </c>
      <c r="B36" s="90">
        <v>43949</v>
      </c>
      <c r="C36" s="91" t="s">
        <v>41</v>
      </c>
      <c r="D36" s="91" t="s">
        <v>114</v>
      </c>
      <c r="E36" s="92"/>
      <c r="F36" s="92"/>
      <c r="G36" s="91" t="s">
        <v>44</v>
      </c>
      <c r="H36" s="93" t="s">
        <v>44</v>
      </c>
      <c r="I36" s="91"/>
      <c r="J36" s="99"/>
      <c r="K36" s="96">
        <v>10500000</v>
      </c>
      <c r="L36" s="98"/>
      <c r="N36" s="6"/>
    </row>
    <row r="37" spans="1:14" ht="23.1" customHeight="1">
      <c r="A37" s="89">
        <v>31</v>
      </c>
      <c r="B37" s="90">
        <v>43952</v>
      </c>
      <c r="C37" s="91" t="s">
        <v>41</v>
      </c>
      <c r="D37" s="91" t="s">
        <v>43</v>
      </c>
      <c r="E37" s="92"/>
      <c r="F37" s="92"/>
      <c r="G37" s="91" t="s">
        <v>44</v>
      </c>
      <c r="H37" s="93" t="s">
        <v>44</v>
      </c>
      <c r="I37" s="91"/>
      <c r="J37" s="99"/>
      <c r="K37" s="96">
        <v>100000</v>
      </c>
      <c r="L37" s="98"/>
      <c r="N37" s="6"/>
    </row>
    <row r="38" spans="1:14" ht="23.1" customHeight="1">
      <c r="A38" s="89">
        <v>32</v>
      </c>
      <c r="B38" s="90">
        <v>43966</v>
      </c>
      <c r="C38" s="91" t="s">
        <v>41</v>
      </c>
      <c r="D38" s="91" t="s">
        <v>43</v>
      </c>
      <c r="E38" s="92"/>
      <c r="F38" s="92"/>
      <c r="G38" s="91" t="s">
        <v>44</v>
      </c>
      <c r="H38" s="93" t="s">
        <v>44</v>
      </c>
      <c r="I38" s="91"/>
      <c r="J38" s="99"/>
      <c r="K38" s="96">
        <v>30000</v>
      </c>
      <c r="L38" s="98"/>
      <c r="N38" s="6"/>
    </row>
    <row r="39" spans="1:14" ht="23.1" customHeight="1">
      <c r="A39" s="89">
        <v>33</v>
      </c>
      <c r="B39" s="90"/>
      <c r="C39" s="91" t="s">
        <v>41</v>
      </c>
      <c r="D39" s="91" t="s">
        <v>43</v>
      </c>
      <c r="E39" s="92"/>
      <c r="F39" s="92"/>
      <c r="G39" s="91" t="s">
        <v>44</v>
      </c>
      <c r="H39" s="93" t="s">
        <v>44</v>
      </c>
      <c r="I39" s="91"/>
      <c r="J39" s="99"/>
      <c r="K39" s="96">
        <v>50000</v>
      </c>
      <c r="L39" s="100"/>
      <c r="N39" s="6"/>
    </row>
    <row r="40" spans="1:14" ht="23.1" customHeight="1">
      <c r="A40" s="89">
        <v>34</v>
      </c>
      <c r="B40" s="90">
        <v>43968</v>
      </c>
      <c r="C40" s="91" t="s">
        <v>41</v>
      </c>
      <c r="D40" s="91" t="s">
        <v>43</v>
      </c>
      <c r="E40" s="92"/>
      <c r="F40" s="92"/>
      <c r="G40" s="91" t="s">
        <v>44</v>
      </c>
      <c r="H40" s="93" t="s">
        <v>44</v>
      </c>
      <c r="I40" s="91" t="s">
        <v>95</v>
      </c>
      <c r="J40" s="99"/>
      <c r="K40" s="96">
        <v>907</v>
      </c>
      <c r="L40" s="100"/>
      <c r="N40" s="6"/>
    </row>
    <row r="41" spans="1:14" ht="23.1" customHeight="1">
      <c r="A41" s="89">
        <v>35</v>
      </c>
      <c r="B41" s="91"/>
      <c r="C41" s="91" t="s">
        <v>41</v>
      </c>
      <c r="D41" s="91" t="s">
        <v>43</v>
      </c>
      <c r="E41" s="92"/>
      <c r="F41" s="92"/>
      <c r="G41" s="91" t="s">
        <v>44</v>
      </c>
      <c r="H41" s="97" t="s">
        <v>44</v>
      </c>
      <c r="I41" s="91" t="s">
        <v>95</v>
      </c>
      <c r="J41" s="99"/>
      <c r="K41" s="96">
        <v>74</v>
      </c>
      <c r="L41" s="100"/>
      <c r="N41" s="6"/>
    </row>
    <row r="42" spans="1:14" ht="23.1" customHeight="1">
      <c r="A42" s="89">
        <v>36</v>
      </c>
      <c r="B42" s="91"/>
      <c r="C42" s="91" t="s">
        <v>41</v>
      </c>
      <c r="D42" s="91" t="s">
        <v>43</v>
      </c>
      <c r="E42" s="92"/>
      <c r="F42" s="92"/>
      <c r="G42" s="91" t="s">
        <v>44</v>
      </c>
      <c r="H42" s="97" t="s">
        <v>44</v>
      </c>
      <c r="I42" s="91" t="s">
        <v>95</v>
      </c>
      <c r="J42" s="99"/>
      <c r="K42" s="96">
        <v>54</v>
      </c>
      <c r="L42" s="100"/>
      <c r="N42" s="6"/>
    </row>
    <row r="43" spans="1:14" ht="23.1" customHeight="1">
      <c r="A43" s="89">
        <v>37</v>
      </c>
      <c r="B43" s="90">
        <v>43976</v>
      </c>
      <c r="C43" s="91" t="s">
        <v>41</v>
      </c>
      <c r="D43" s="91" t="s">
        <v>43</v>
      </c>
      <c r="E43" s="92"/>
      <c r="F43" s="92"/>
      <c r="G43" s="91" t="s">
        <v>44</v>
      </c>
      <c r="H43" s="97" t="s">
        <v>44</v>
      </c>
      <c r="I43" s="91"/>
      <c r="J43" s="99"/>
      <c r="K43" s="96">
        <v>20000</v>
      </c>
      <c r="L43" s="100"/>
      <c r="N43" s="6"/>
    </row>
    <row r="44" spans="1:14" ht="23.1" customHeight="1">
      <c r="A44" s="89">
        <v>38</v>
      </c>
      <c r="B44" s="90">
        <v>43980</v>
      </c>
      <c r="C44" s="91" t="s">
        <v>41</v>
      </c>
      <c r="D44" s="91" t="s">
        <v>43</v>
      </c>
      <c r="E44" s="92"/>
      <c r="F44" s="92"/>
      <c r="G44" s="91" t="s">
        <v>44</v>
      </c>
      <c r="H44" s="93" t="s">
        <v>44</v>
      </c>
      <c r="I44" s="91"/>
      <c r="J44" s="99"/>
      <c r="K44" s="96">
        <v>100000</v>
      </c>
      <c r="L44" s="100"/>
      <c r="N44" s="6"/>
    </row>
    <row r="45" spans="1:14" ht="23.1" customHeight="1">
      <c r="A45" s="89">
        <v>39</v>
      </c>
      <c r="B45" s="90">
        <v>43997</v>
      </c>
      <c r="C45" s="91" t="s">
        <v>41</v>
      </c>
      <c r="D45" s="91" t="s">
        <v>43</v>
      </c>
      <c r="E45" s="92"/>
      <c r="F45" s="92"/>
      <c r="G45" s="91" t="s">
        <v>44</v>
      </c>
      <c r="H45" s="93" t="s">
        <v>44</v>
      </c>
      <c r="I45" s="91"/>
      <c r="J45" s="99"/>
      <c r="K45" s="96">
        <v>50000</v>
      </c>
      <c r="L45" s="100"/>
      <c r="N45" s="6"/>
    </row>
    <row r="46" spans="1:14" ht="23.1" customHeight="1">
      <c r="A46" s="89">
        <v>40</v>
      </c>
      <c r="B46" s="90">
        <v>44005</v>
      </c>
      <c r="C46" s="91" t="s">
        <v>41</v>
      </c>
      <c r="D46" s="91" t="s">
        <v>43</v>
      </c>
      <c r="E46" s="92"/>
      <c r="F46" s="92"/>
      <c r="G46" s="91" t="s">
        <v>44</v>
      </c>
      <c r="H46" s="93" t="s">
        <v>44</v>
      </c>
      <c r="I46" s="91"/>
      <c r="J46" s="99"/>
      <c r="K46" s="96">
        <v>30000</v>
      </c>
      <c r="L46" s="100"/>
      <c r="N46" s="6"/>
    </row>
    <row r="47" spans="1:14" ht="23.1" customHeight="1">
      <c r="A47" s="89">
        <v>41</v>
      </c>
      <c r="B47" s="91"/>
      <c r="C47" s="91" t="s">
        <v>41</v>
      </c>
      <c r="D47" s="91" t="s">
        <v>43</v>
      </c>
      <c r="E47" s="92"/>
      <c r="F47" s="92"/>
      <c r="G47" s="91" t="s">
        <v>44</v>
      </c>
      <c r="H47" s="93" t="s">
        <v>31</v>
      </c>
      <c r="I47" s="91"/>
      <c r="J47" s="99"/>
      <c r="K47" s="96">
        <v>20000</v>
      </c>
      <c r="L47" s="100"/>
      <c r="N47" s="6"/>
    </row>
    <row r="48" spans="1:14" ht="23.1" customHeight="1">
      <c r="A48" s="89">
        <v>42</v>
      </c>
      <c r="B48" s="90">
        <v>44012</v>
      </c>
      <c r="C48" s="91" t="s">
        <v>41</v>
      </c>
      <c r="D48" s="91" t="s">
        <v>43</v>
      </c>
      <c r="E48" s="92"/>
      <c r="F48" s="92"/>
      <c r="G48" s="91" t="s">
        <v>44</v>
      </c>
      <c r="H48" s="93" t="s">
        <v>44</v>
      </c>
      <c r="I48" s="91"/>
      <c r="J48" s="99"/>
      <c r="K48" s="96">
        <v>100000</v>
      </c>
      <c r="L48" s="100"/>
      <c r="N48" s="6"/>
    </row>
    <row r="49" spans="1:14" ht="23.1" customHeight="1">
      <c r="A49" s="89">
        <v>43</v>
      </c>
      <c r="B49" s="90">
        <v>44025</v>
      </c>
      <c r="C49" s="91" t="s">
        <v>41</v>
      </c>
      <c r="D49" s="91" t="s">
        <v>43</v>
      </c>
      <c r="E49" s="92"/>
      <c r="F49" s="92"/>
      <c r="G49" s="91" t="s">
        <v>44</v>
      </c>
      <c r="H49" s="93" t="s">
        <v>44</v>
      </c>
      <c r="I49" s="91"/>
      <c r="J49" s="99"/>
      <c r="K49" s="96">
        <v>70000</v>
      </c>
      <c r="L49" s="100"/>
      <c r="N49" s="6"/>
    </row>
    <row r="50" spans="1:14" ht="23.1" customHeight="1">
      <c r="A50" s="89">
        <v>44</v>
      </c>
      <c r="B50" s="90">
        <v>44027</v>
      </c>
      <c r="C50" s="91" t="s">
        <v>41</v>
      </c>
      <c r="D50" s="91" t="s">
        <v>43</v>
      </c>
      <c r="E50" s="92"/>
      <c r="F50" s="92"/>
      <c r="G50" s="91" t="s">
        <v>44</v>
      </c>
      <c r="H50" s="93" t="s">
        <v>44</v>
      </c>
      <c r="I50" s="91"/>
      <c r="J50" s="99"/>
      <c r="K50" s="96">
        <v>30000</v>
      </c>
      <c r="L50" s="100"/>
      <c r="N50" s="6"/>
    </row>
    <row r="51" spans="1:14" ht="23.1" customHeight="1">
      <c r="A51" s="89">
        <v>45</v>
      </c>
      <c r="B51" s="90"/>
      <c r="C51" s="91" t="s">
        <v>41</v>
      </c>
      <c r="D51" s="91" t="s">
        <v>43</v>
      </c>
      <c r="E51" s="92"/>
      <c r="F51" s="92"/>
      <c r="G51" s="91" t="s">
        <v>44</v>
      </c>
      <c r="H51" s="93" t="s">
        <v>44</v>
      </c>
      <c r="I51" s="91"/>
      <c r="J51" s="99"/>
      <c r="K51" s="96">
        <v>50000</v>
      </c>
      <c r="L51" s="100"/>
      <c r="N51" s="6"/>
    </row>
    <row r="52" spans="1:14" ht="23.1" customHeight="1">
      <c r="A52" s="89">
        <v>46</v>
      </c>
      <c r="B52" s="90">
        <v>44035</v>
      </c>
      <c r="C52" s="91" t="s">
        <v>41</v>
      </c>
      <c r="D52" s="91" t="s">
        <v>43</v>
      </c>
      <c r="E52" s="92"/>
      <c r="F52" s="92"/>
      <c r="G52" s="91" t="s">
        <v>44</v>
      </c>
      <c r="H52" s="93" t="s">
        <v>44</v>
      </c>
      <c r="I52" s="91"/>
      <c r="J52" s="99"/>
      <c r="K52" s="96">
        <v>20000</v>
      </c>
      <c r="L52" s="100"/>
      <c r="N52" s="6"/>
    </row>
    <row r="53" spans="1:14" ht="23.1" customHeight="1">
      <c r="A53" s="89">
        <v>47</v>
      </c>
      <c r="B53" s="90">
        <v>44042</v>
      </c>
      <c r="C53" s="91" t="s">
        <v>41</v>
      </c>
      <c r="D53" s="91" t="s">
        <v>42</v>
      </c>
      <c r="E53" s="92"/>
      <c r="F53" s="92"/>
      <c r="G53" s="91" t="s">
        <v>44</v>
      </c>
      <c r="H53" s="97" t="s">
        <v>44</v>
      </c>
      <c r="I53" s="91"/>
      <c r="J53" s="99"/>
      <c r="K53" s="96">
        <v>4500000</v>
      </c>
      <c r="L53" s="100"/>
      <c r="N53" s="6"/>
    </row>
    <row r="54" spans="1:14" ht="23.1" customHeight="1">
      <c r="A54" s="89">
        <v>48</v>
      </c>
      <c r="B54" s="90">
        <v>44043</v>
      </c>
      <c r="C54" s="91" t="s">
        <v>41</v>
      </c>
      <c r="D54" s="91" t="s">
        <v>43</v>
      </c>
      <c r="E54" s="92"/>
      <c r="F54" s="92"/>
      <c r="G54" s="91" t="s">
        <v>44</v>
      </c>
      <c r="H54" s="93" t="s">
        <v>44</v>
      </c>
      <c r="I54" s="91"/>
      <c r="J54" s="99"/>
      <c r="K54" s="96">
        <v>50000</v>
      </c>
      <c r="L54" s="100"/>
      <c r="N54" s="6"/>
    </row>
    <row r="55" spans="1:14" ht="23.1" customHeight="1">
      <c r="A55" s="89">
        <v>49</v>
      </c>
      <c r="B55" s="91"/>
      <c r="C55" s="91" t="s">
        <v>41</v>
      </c>
      <c r="D55" s="91" t="s">
        <v>43</v>
      </c>
      <c r="E55" s="92"/>
      <c r="F55" s="92"/>
      <c r="G55" s="91" t="s">
        <v>44</v>
      </c>
      <c r="H55" s="97" t="s">
        <v>44</v>
      </c>
      <c r="I55" s="91"/>
      <c r="J55" s="99"/>
      <c r="K55" s="96">
        <v>50000</v>
      </c>
      <c r="L55" s="100"/>
      <c r="N55" s="6"/>
    </row>
    <row r="56" spans="1:14" ht="23.1" customHeight="1">
      <c r="A56" s="89">
        <v>50</v>
      </c>
      <c r="B56" s="91"/>
      <c r="C56" s="91" t="s">
        <v>41</v>
      </c>
      <c r="D56" s="91" t="s">
        <v>43</v>
      </c>
      <c r="E56" s="92"/>
      <c r="F56" s="92"/>
      <c r="G56" s="91" t="s">
        <v>44</v>
      </c>
      <c r="H56" s="93" t="s">
        <v>44</v>
      </c>
      <c r="I56" s="91"/>
      <c r="J56" s="99"/>
      <c r="K56" s="96">
        <v>50000</v>
      </c>
      <c r="L56" s="100"/>
      <c r="N56" s="6"/>
    </row>
    <row r="57" spans="1:14" ht="23.1" customHeight="1">
      <c r="A57" s="89">
        <v>51</v>
      </c>
      <c r="B57" s="91"/>
      <c r="C57" s="91" t="s">
        <v>41</v>
      </c>
      <c r="D57" s="91" t="s">
        <v>43</v>
      </c>
      <c r="E57" s="92"/>
      <c r="F57" s="92"/>
      <c r="G57" s="91" t="s">
        <v>44</v>
      </c>
      <c r="H57" s="93" t="s">
        <v>44</v>
      </c>
      <c r="I57" s="91"/>
      <c r="J57" s="99"/>
      <c r="K57" s="96">
        <v>100000</v>
      </c>
      <c r="L57" s="100"/>
      <c r="N57" s="6"/>
    </row>
    <row r="58" spans="1:14" ht="23.1" customHeight="1">
      <c r="A58" s="89">
        <v>52</v>
      </c>
      <c r="B58" s="90">
        <v>44054</v>
      </c>
      <c r="C58" s="91" t="s">
        <v>41</v>
      </c>
      <c r="D58" s="91" t="s">
        <v>42</v>
      </c>
      <c r="E58" s="92"/>
      <c r="F58" s="92"/>
      <c r="G58" s="91" t="s">
        <v>31</v>
      </c>
      <c r="H58" s="93" t="s">
        <v>31</v>
      </c>
      <c r="I58" s="91"/>
      <c r="J58" s="99"/>
      <c r="K58" s="96">
        <v>3850000</v>
      </c>
      <c r="L58" s="100"/>
      <c r="N58" s="6"/>
    </row>
    <row r="59" spans="1:14" ht="23.1" customHeight="1">
      <c r="A59" s="89">
        <v>53</v>
      </c>
      <c r="B59" s="90">
        <v>44061</v>
      </c>
      <c r="C59" s="91" t="s">
        <v>41</v>
      </c>
      <c r="D59" s="91" t="s">
        <v>43</v>
      </c>
      <c r="E59" s="92"/>
      <c r="F59" s="92"/>
      <c r="G59" s="91" t="s">
        <v>44</v>
      </c>
      <c r="H59" s="93" t="s">
        <v>44</v>
      </c>
      <c r="I59" s="91"/>
      <c r="J59" s="99"/>
      <c r="K59" s="96">
        <v>50000</v>
      </c>
      <c r="L59" s="100"/>
      <c r="N59" s="6"/>
    </row>
    <row r="60" spans="1:14" ht="23.1" customHeight="1">
      <c r="A60" s="89">
        <v>54</v>
      </c>
      <c r="B60" s="90"/>
      <c r="C60" s="91" t="s">
        <v>41</v>
      </c>
      <c r="D60" s="91" t="s">
        <v>43</v>
      </c>
      <c r="E60" s="92"/>
      <c r="F60" s="92"/>
      <c r="G60" s="91" t="s">
        <v>44</v>
      </c>
      <c r="H60" s="93" t="s">
        <v>44</v>
      </c>
      <c r="I60" s="91"/>
      <c r="J60" s="99"/>
      <c r="K60" s="96">
        <v>30000</v>
      </c>
      <c r="L60" s="100"/>
      <c r="N60" s="6"/>
    </row>
    <row r="61" spans="1:14" ht="23.1" customHeight="1">
      <c r="A61" s="89">
        <v>55</v>
      </c>
      <c r="B61" s="90">
        <v>44067</v>
      </c>
      <c r="C61" s="91" t="s">
        <v>41</v>
      </c>
      <c r="D61" s="91" t="s">
        <v>43</v>
      </c>
      <c r="E61" s="92"/>
      <c r="F61" s="92"/>
      <c r="G61" s="91" t="s">
        <v>44</v>
      </c>
      <c r="H61" s="93" t="s">
        <v>44</v>
      </c>
      <c r="I61" s="91"/>
      <c r="J61" s="99"/>
      <c r="K61" s="96">
        <v>20000</v>
      </c>
      <c r="L61" s="100"/>
      <c r="N61" s="6"/>
    </row>
    <row r="62" spans="1:14" ht="23.1" customHeight="1">
      <c r="A62" s="89">
        <v>56</v>
      </c>
      <c r="B62" s="90">
        <v>44074</v>
      </c>
      <c r="C62" s="91" t="s">
        <v>41</v>
      </c>
      <c r="D62" s="91" t="s">
        <v>43</v>
      </c>
      <c r="E62" s="92"/>
      <c r="F62" s="92"/>
      <c r="G62" s="91" t="s">
        <v>44</v>
      </c>
      <c r="H62" s="93" t="s">
        <v>44</v>
      </c>
      <c r="I62" s="91"/>
      <c r="J62" s="99"/>
      <c r="K62" s="96">
        <v>100000</v>
      </c>
      <c r="L62" s="100"/>
      <c r="N62" s="6"/>
    </row>
    <row r="63" spans="1:14" ht="23.1" customHeight="1">
      <c r="A63" s="89">
        <v>57</v>
      </c>
      <c r="B63" s="90">
        <v>44089</v>
      </c>
      <c r="C63" s="91" t="s">
        <v>41</v>
      </c>
      <c r="D63" s="91" t="s">
        <v>43</v>
      </c>
      <c r="E63" s="92"/>
      <c r="F63" s="92"/>
      <c r="G63" s="91" t="s">
        <v>44</v>
      </c>
      <c r="H63" s="93" t="s">
        <v>44</v>
      </c>
      <c r="I63" s="91"/>
      <c r="J63" s="99"/>
      <c r="K63" s="96">
        <v>50000</v>
      </c>
      <c r="L63" s="100"/>
      <c r="N63" s="6"/>
    </row>
    <row r="64" spans="1:14" ht="23.1" customHeight="1">
      <c r="A64" s="89">
        <v>58</v>
      </c>
      <c r="B64" s="91"/>
      <c r="C64" s="91" t="s">
        <v>41</v>
      </c>
      <c r="D64" s="91" t="s">
        <v>43</v>
      </c>
      <c r="E64" s="92"/>
      <c r="F64" s="92"/>
      <c r="G64" s="91" t="s">
        <v>44</v>
      </c>
      <c r="H64" s="93" t="s">
        <v>44</v>
      </c>
      <c r="I64" s="91"/>
      <c r="J64" s="99"/>
      <c r="K64" s="96">
        <v>30000</v>
      </c>
      <c r="L64" s="100"/>
      <c r="N64" s="6"/>
    </row>
    <row r="65" spans="1:14" ht="23.1" customHeight="1">
      <c r="A65" s="89">
        <v>59</v>
      </c>
      <c r="B65" s="90">
        <v>44097</v>
      </c>
      <c r="C65" s="91" t="s">
        <v>41</v>
      </c>
      <c r="D65" s="91" t="s">
        <v>43</v>
      </c>
      <c r="E65" s="92"/>
      <c r="F65" s="92"/>
      <c r="G65" s="91" t="s">
        <v>44</v>
      </c>
      <c r="H65" s="93" t="s">
        <v>44</v>
      </c>
      <c r="I65" s="91"/>
      <c r="J65" s="99"/>
      <c r="K65" s="96">
        <v>20000</v>
      </c>
      <c r="L65" s="100"/>
      <c r="N65" s="6"/>
    </row>
    <row r="66" spans="1:14" ht="23.1" customHeight="1">
      <c r="A66" s="89">
        <v>60</v>
      </c>
      <c r="B66" s="90">
        <v>44102</v>
      </c>
      <c r="C66" s="91" t="s">
        <v>41</v>
      </c>
      <c r="D66" s="91" t="s">
        <v>43</v>
      </c>
      <c r="E66" s="92"/>
      <c r="F66" s="92"/>
      <c r="G66" s="91" t="s">
        <v>44</v>
      </c>
      <c r="H66" s="93" t="s">
        <v>44</v>
      </c>
      <c r="I66" s="91"/>
      <c r="J66" s="99"/>
      <c r="K66" s="96">
        <v>100000</v>
      </c>
      <c r="L66" s="100"/>
      <c r="N66" s="6"/>
    </row>
    <row r="67" spans="1:14" ht="23.1" customHeight="1">
      <c r="A67" s="89">
        <v>61</v>
      </c>
      <c r="B67" s="90">
        <v>44103</v>
      </c>
      <c r="C67" s="91" t="s">
        <v>41</v>
      </c>
      <c r="D67" s="91" t="s">
        <v>105</v>
      </c>
      <c r="E67" s="92"/>
      <c r="F67" s="92"/>
      <c r="G67" s="91" t="s">
        <v>44</v>
      </c>
      <c r="H67" s="93" t="s">
        <v>44</v>
      </c>
      <c r="I67" s="91"/>
      <c r="J67" s="99"/>
      <c r="K67" s="96">
        <v>150000</v>
      </c>
      <c r="L67" s="100"/>
      <c r="N67" s="6"/>
    </row>
    <row r="68" spans="1:14" ht="23.1" customHeight="1">
      <c r="A68" s="89">
        <v>62</v>
      </c>
      <c r="B68" s="91"/>
      <c r="C68" s="91" t="s">
        <v>41</v>
      </c>
      <c r="D68" s="91" t="s">
        <v>105</v>
      </c>
      <c r="E68" s="92"/>
      <c r="F68" s="92"/>
      <c r="G68" s="91" t="s">
        <v>44</v>
      </c>
      <c r="H68" s="93" t="s">
        <v>44</v>
      </c>
      <c r="I68" s="91"/>
      <c r="J68" s="99"/>
      <c r="K68" s="96">
        <v>150000</v>
      </c>
      <c r="L68" s="100"/>
      <c r="N68" s="6"/>
    </row>
    <row r="69" spans="1:14" ht="23.1" customHeight="1">
      <c r="A69" s="89">
        <v>63</v>
      </c>
      <c r="B69" s="90">
        <v>44119</v>
      </c>
      <c r="C69" s="91" t="s">
        <v>41</v>
      </c>
      <c r="D69" s="91" t="s">
        <v>43</v>
      </c>
      <c r="E69" s="92"/>
      <c r="F69" s="92"/>
      <c r="G69" s="91" t="s">
        <v>44</v>
      </c>
      <c r="H69" s="97" t="s">
        <v>44</v>
      </c>
      <c r="I69" s="91"/>
      <c r="J69" s="99"/>
      <c r="K69" s="96">
        <v>50000</v>
      </c>
      <c r="L69" s="100"/>
      <c r="N69" s="6"/>
    </row>
    <row r="70" spans="1:14" ht="23.1" customHeight="1">
      <c r="A70" s="89">
        <v>64</v>
      </c>
      <c r="B70" s="91"/>
      <c r="C70" s="91" t="s">
        <v>41</v>
      </c>
      <c r="D70" s="91" t="s">
        <v>43</v>
      </c>
      <c r="E70" s="92"/>
      <c r="F70" s="92"/>
      <c r="G70" s="91" t="s">
        <v>44</v>
      </c>
      <c r="H70" s="93" t="s">
        <v>44</v>
      </c>
      <c r="I70" s="91"/>
      <c r="J70" s="99"/>
      <c r="K70" s="96">
        <v>30000</v>
      </c>
      <c r="L70" s="100"/>
      <c r="N70" s="6"/>
    </row>
    <row r="71" spans="1:14" ht="23.1" customHeight="1">
      <c r="A71" s="89">
        <v>65</v>
      </c>
      <c r="B71" s="90">
        <v>44127</v>
      </c>
      <c r="C71" s="91" t="s">
        <v>41</v>
      </c>
      <c r="D71" s="91" t="s">
        <v>43</v>
      </c>
      <c r="E71" s="92"/>
      <c r="F71" s="92"/>
      <c r="G71" s="91" t="s">
        <v>44</v>
      </c>
      <c r="H71" s="93" t="s">
        <v>44</v>
      </c>
      <c r="I71" s="91"/>
      <c r="J71" s="99"/>
      <c r="K71" s="96">
        <v>20000</v>
      </c>
      <c r="L71" s="100"/>
      <c r="N71" s="6"/>
    </row>
    <row r="72" spans="1:14" ht="23.1" customHeight="1">
      <c r="A72" s="89">
        <v>66</v>
      </c>
      <c r="B72" s="90">
        <v>43768</v>
      </c>
      <c r="C72" s="91" t="s">
        <v>41</v>
      </c>
      <c r="D72" s="91" t="s">
        <v>43</v>
      </c>
      <c r="E72" s="92"/>
      <c r="F72" s="92"/>
      <c r="G72" s="91" t="s">
        <v>44</v>
      </c>
      <c r="H72" s="93" t="s">
        <v>44</v>
      </c>
      <c r="I72" s="91"/>
      <c r="J72" s="99"/>
      <c r="K72" s="96">
        <v>100000</v>
      </c>
      <c r="L72" s="100"/>
      <c r="N72" s="6"/>
    </row>
    <row r="73" spans="1:14" ht="23.1" customHeight="1">
      <c r="A73" s="89">
        <v>67</v>
      </c>
      <c r="B73" s="90">
        <v>44150</v>
      </c>
      <c r="C73" s="91" t="s">
        <v>41</v>
      </c>
      <c r="D73" s="91" t="s">
        <v>43</v>
      </c>
      <c r="E73" s="92"/>
      <c r="F73" s="92"/>
      <c r="G73" s="91" t="s">
        <v>44</v>
      </c>
      <c r="H73" s="93" t="s">
        <v>44</v>
      </c>
      <c r="I73" s="91" t="s">
        <v>95</v>
      </c>
      <c r="J73" s="99"/>
      <c r="K73" s="96">
        <v>411</v>
      </c>
      <c r="L73" s="100"/>
      <c r="N73" s="6"/>
    </row>
    <row r="74" spans="1:14" ht="23.1" customHeight="1">
      <c r="A74" s="89">
        <v>68</v>
      </c>
      <c r="B74" s="90"/>
      <c r="C74" s="91" t="s">
        <v>41</v>
      </c>
      <c r="D74" s="91" t="s">
        <v>43</v>
      </c>
      <c r="E74" s="92"/>
      <c r="F74" s="92"/>
      <c r="G74" s="91" t="s">
        <v>44</v>
      </c>
      <c r="H74" s="93" t="s">
        <v>44</v>
      </c>
      <c r="I74" s="91" t="s">
        <v>95</v>
      </c>
      <c r="J74" s="99"/>
      <c r="K74" s="96">
        <v>48</v>
      </c>
      <c r="L74" s="100"/>
      <c r="N74" s="6"/>
    </row>
    <row r="75" spans="1:14" ht="23.1" customHeight="1">
      <c r="A75" s="89">
        <v>69</v>
      </c>
      <c r="B75" s="91"/>
      <c r="C75" s="91" t="s">
        <v>41</v>
      </c>
      <c r="D75" s="91" t="s">
        <v>43</v>
      </c>
      <c r="E75" s="92"/>
      <c r="F75" s="92"/>
      <c r="G75" s="91" t="s">
        <v>44</v>
      </c>
      <c r="H75" s="93" t="s">
        <v>44</v>
      </c>
      <c r="I75" s="91" t="s">
        <v>95</v>
      </c>
      <c r="J75" s="99"/>
      <c r="K75" s="96">
        <v>211</v>
      </c>
      <c r="L75" s="100"/>
      <c r="N75" s="6"/>
    </row>
    <row r="76" spans="1:14" ht="23.1" customHeight="1">
      <c r="A76" s="89">
        <v>70</v>
      </c>
      <c r="B76" s="91"/>
      <c r="C76" s="91" t="s">
        <v>41</v>
      </c>
      <c r="D76" s="91" t="s">
        <v>43</v>
      </c>
      <c r="E76" s="92"/>
      <c r="F76" s="92"/>
      <c r="G76" s="91" t="s">
        <v>44</v>
      </c>
      <c r="H76" s="93" t="s">
        <v>44</v>
      </c>
      <c r="I76" s="91" t="s">
        <v>95</v>
      </c>
      <c r="J76" s="99"/>
      <c r="K76" s="96">
        <v>985</v>
      </c>
      <c r="L76" s="100"/>
      <c r="N76" s="6"/>
    </row>
    <row r="77" spans="1:14" ht="23.1" customHeight="1">
      <c r="A77" s="89">
        <v>71</v>
      </c>
      <c r="B77" s="90">
        <v>44151</v>
      </c>
      <c r="C77" s="91" t="s">
        <v>41</v>
      </c>
      <c r="D77" s="91" t="s">
        <v>43</v>
      </c>
      <c r="E77" s="92"/>
      <c r="F77" s="92"/>
      <c r="G77" s="91" t="s">
        <v>44</v>
      </c>
      <c r="H77" s="93" t="s">
        <v>44</v>
      </c>
      <c r="I77" s="91"/>
      <c r="J77" s="99"/>
      <c r="K77" s="96">
        <v>50000</v>
      </c>
      <c r="L77" s="100"/>
      <c r="N77" s="6"/>
    </row>
    <row r="78" spans="1:14" ht="23.1" customHeight="1">
      <c r="A78" s="89">
        <v>72</v>
      </c>
      <c r="B78" s="90">
        <v>44151</v>
      </c>
      <c r="C78" s="91" t="s">
        <v>41</v>
      </c>
      <c r="D78" s="91" t="s">
        <v>43</v>
      </c>
      <c r="E78" s="92"/>
      <c r="F78" s="92"/>
      <c r="G78" s="91" t="s">
        <v>44</v>
      </c>
      <c r="H78" s="93" t="s">
        <v>44</v>
      </c>
      <c r="I78" s="91"/>
      <c r="J78" s="99"/>
      <c r="K78" s="96">
        <v>30000</v>
      </c>
      <c r="L78" s="100"/>
      <c r="N78" s="6"/>
    </row>
    <row r="79" spans="1:14" ht="23.1" customHeight="1">
      <c r="A79" s="89">
        <v>73</v>
      </c>
      <c r="B79" s="90">
        <v>44158</v>
      </c>
      <c r="C79" s="91" t="s">
        <v>41</v>
      </c>
      <c r="D79" s="91" t="s">
        <v>43</v>
      </c>
      <c r="E79" s="92"/>
      <c r="F79" s="92"/>
      <c r="G79" s="91" t="s">
        <v>44</v>
      </c>
      <c r="H79" s="93" t="s">
        <v>44</v>
      </c>
      <c r="I79" s="91"/>
      <c r="J79" s="99"/>
      <c r="K79" s="96">
        <v>20000</v>
      </c>
      <c r="L79" s="100"/>
      <c r="N79" s="6"/>
    </row>
    <row r="80" spans="1:14" ht="23.1" customHeight="1">
      <c r="A80" s="89">
        <v>74</v>
      </c>
      <c r="B80" s="90">
        <v>44165</v>
      </c>
      <c r="C80" s="91" t="s">
        <v>41</v>
      </c>
      <c r="D80" s="91" t="s">
        <v>43</v>
      </c>
      <c r="E80" s="92"/>
      <c r="F80" s="92"/>
      <c r="G80" s="91" t="s">
        <v>44</v>
      </c>
      <c r="H80" s="93" t="s">
        <v>44</v>
      </c>
      <c r="I80" s="91"/>
      <c r="J80" s="99"/>
      <c r="K80" s="96">
        <v>100000</v>
      </c>
      <c r="L80" s="100"/>
      <c r="N80" s="6"/>
    </row>
    <row r="81" spans="1:17" ht="23.1" customHeight="1">
      <c r="A81" s="89">
        <v>75</v>
      </c>
      <c r="B81" s="90">
        <v>44174</v>
      </c>
      <c r="C81" s="91" t="s">
        <v>41</v>
      </c>
      <c r="D81" s="91" t="s">
        <v>42</v>
      </c>
      <c r="E81" s="92"/>
      <c r="F81" s="92"/>
      <c r="G81" s="91" t="s">
        <v>31</v>
      </c>
      <c r="H81" s="93" t="s">
        <v>31</v>
      </c>
      <c r="I81" s="91"/>
      <c r="J81" s="99"/>
      <c r="K81" s="96">
        <v>-300000</v>
      </c>
      <c r="L81" s="100"/>
      <c r="N81" s="6"/>
    </row>
    <row r="82" spans="1:17" ht="23.1" customHeight="1">
      <c r="A82" s="89">
        <v>76</v>
      </c>
      <c r="B82" s="91"/>
      <c r="C82" s="91" t="s">
        <v>41</v>
      </c>
      <c r="D82" s="91" t="s">
        <v>42</v>
      </c>
      <c r="E82" s="92"/>
      <c r="F82" s="92"/>
      <c r="G82" s="91" t="s">
        <v>31</v>
      </c>
      <c r="H82" s="93" t="s">
        <v>31</v>
      </c>
      <c r="I82" s="91" t="s">
        <v>95</v>
      </c>
      <c r="J82" s="99"/>
      <c r="K82" s="96">
        <v>-48</v>
      </c>
      <c r="L82" s="100"/>
      <c r="N82" s="6"/>
    </row>
    <row r="83" spans="1:17" ht="23.1" customHeight="1">
      <c r="A83" s="89">
        <v>77</v>
      </c>
      <c r="B83" s="91"/>
      <c r="C83" s="91" t="s">
        <v>41</v>
      </c>
      <c r="D83" s="91" t="s">
        <v>42</v>
      </c>
      <c r="E83" s="92"/>
      <c r="F83" s="92"/>
      <c r="G83" s="91" t="s">
        <v>31</v>
      </c>
      <c r="H83" s="93" t="s">
        <v>31</v>
      </c>
      <c r="I83" s="91"/>
      <c r="J83" s="99"/>
      <c r="K83" s="96">
        <v>-842100</v>
      </c>
      <c r="L83" s="100"/>
      <c r="N83" s="6"/>
    </row>
    <row r="84" spans="1:17" ht="23.1" customHeight="1">
      <c r="A84" s="89">
        <v>78</v>
      </c>
      <c r="B84" s="90"/>
      <c r="C84" s="91" t="s">
        <v>41</v>
      </c>
      <c r="D84" s="91" t="s">
        <v>42</v>
      </c>
      <c r="E84" s="92"/>
      <c r="F84" s="92"/>
      <c r="G84" s="91" t="s">
        <v>31</v>
      </c>
      <c r="H84" s="93" t="s">
        <v>31</v>
      </c>
      <c r="I84" s="91" t="s">
        <v>95</v>
      </c>
      <c r="J84" s="99"/>
      <c r="K84" s="96">
        <v>-465</v>
      </c>
      <c r="L84" s="100"/>
      <c r="N84" s="6"/>
    </row>
    <row r="85" spans="1:17" ht="23.1" customHeight="1">
      <c r="A85" s="89">
        <v>79</v>
      </c>
      <c r="B85" s="91"/>
      <c r="C85" s="91" t="s">
        <v>41</v>
      </c>
      <c r="D85" s="91" t="s">
        <v>42</v>
      </c>
      <c r="E85" s="92"/>
      <c r="F85" s="92"/>
      <c r="G85" s="91" t="s">
        <v>31</v>
      </c>
      <c r="H85" s="93" t="s">
        <v>31</v>
      </c>
      <c r="I85" s="91" t="s">
        <v>95</v>
      </c>
      <c r="J85" s="99"/>
      <c r="K85" s="96">
        <v>465</v>
      </c>
      <c r="L85" s="100"/>
      <c r="N85" s="6"/>
    </row>
    <row r="86" spans="1:17" ht="23.1" customHeight="1">
      <c r="A86" s="89">
        <v>80</v>
      </c>
      <c r="B86" s="90"/>
      <c r="C86" s="91" t="s">
        <v>41</v>
      </c>
      <c r="D86" s="91" t="s">
        <v>42</v>
      </c>
      <c r="E86" s="92"/>
      <c r="F86" s="92"/>
      <c r="G86" s="91" t="s">
        <v>31</v>
      </c>
      <c r="H86" s="93" t="s">
        <v>31</v>
      </c>
      <c r="I86" s="91" t="s">
        <v>95</v>
      </c>
      <c r="J86" s="99"/>
      <c r="K86" s="96">
        <v>48</v>
      </c>
      <c r="L86" s="100"/>
      <c r="N86" s="6"/>
    </row>
    <row r="87" spans="1:17" ht="23.1" customHeight="1">
      <c r="A87" s="89">
        <v>81</v>
      </c>
      <c r="B87" s="90">
        <v>44180</v>
      </c>
      <c r="C87" s="91" t="s">
        <v>41</v>
      </c>
      <c r="D87" s="91" t="s">
        <v>43</v>
      </c>
      <c r="E87" s="92"/>
      <c r="F87" s="92"/>
      <c r="G87" s="91" t="s">
        <v>44</v>
      </c>
      <c r="H87" s="97" t="s">
        <v>44</v>
      </c>
      <c r="I87" s="91"/>
      <c r="J87" s="99"/>
      <c r="K87" s="96">
        <v>30000</v>
      </c>
      <c r="L87" s="100"/>
      <c r="N87" s="6"/>
    </row>
    <row r="88" spans="1:17" ht="23.1" customHeight="1">
      <c r="A88" s="89">
        <v>82</v>
      </c>
      <c r="B88" s="91"/>
      <c r="C88" s="91" t="s">
        <v>41</v>
      </c>
      <c r="D88" s="91" t="s">
        <v>43</v>
      </c>
      <c r="E88" s="92"/>
      <c r="F88" s="92"/>
      <c r="G88" s="91" t="s">
        <v>44</v>
      </c>
      <c r="H88" s="93" t="s">
        <v>44</v>
      </c>
      <c r="I88" s="91"/>
      <c r="J88" s="99"/>
      <c r="K88" s="96">
        <v>50000</v>
      </c>
      <c r="L88" s="100"/>
      <c r="N88" s="6"/>
    </row>
    <row r="89" spans="1:17" ht="23.1" customHeight="1">
      <c r="A89" s="89">
        <v>83</v>
      </c>
      <c r="B89" s="90">
        <v>44188</v>
      </c>
      <c r="C89" s="91" t="s">
        <v>41</v>
      </c>
      <c r="D89" s="91" t="s">
        <v>43</v>
      </c>
      <c r="E89" s="92"/>
      <c r="F89" s="92"/>
      <c r="G89" s="91" t="s">
        <v>44</v>
      </c>
      <c r="H89" s="97" t="s">
        <v>44</v>
      </c>
      <c r="I89" s="91"/>
      <c r="J89" s="99"/>
      <c r="K89" s="96">
        <v>20000</v>
      </c>
      <c r="L89" s="100"/>
      <c r="N89" s="6"/>
    </row>
    <row r="90" spans="1:17" ht="23.1" customHeight="1">
      <c r="A90" s="89">
        <v>84</v>
      </c>
      <c r="B90" s="90">
        <v>44189</v>
      </c>
      <c r="C90" s="91" t="s">
        <v>41</v>
      </c>
      <c r="D90" s="91" t="s">
        <v>43</v>
      </c>
      <c r="E90" s="92"/>
      <c r="F90" s="92"/>
      <c r="G90" s="91" t="s">
        <v>44</v>
      </c>
      <c r="H90" s="93" t="s">
        <v>44</v>
      </c>
      <c r="I90" s="91" t="s">
        <v>95</v>
      </c>
      <c r="J90" s="99"/>
      <c r="K90" s="96">
        <v>-285</v>
      </c>
      <c r="L90" s="100"/>
      <c r="N90" s="6"/>
    </row>
    <row r="91" spans="1:17" ht="23.1" customHeight="1">
      <c r="A91" s="89">
        <v>85</v>
      </c>
      <c r="B91" s="90">
        <v>44195</v>
      </c>
      <c r="C91" s="91" t="s">
        <v>41</v>
      </c>
      <c r="D91" s="91" t="s">
        <v>43</v>
      </c>
      <c r="E91" s="92"/>
      <c r="F91" s="92"/>
      <c r="G91" s="91" t="s">
        <v>44</v>
      </c>
      <c r="H91" s="93" t="s">
        <v>44</v>
      </c>
      <c r="I91" s="91"/>
      <c r="J91" s="99"/>
      <c r="K91" s="96">
        <v>100000</v>
      </c>
      <c r="L91" s="100"/>
      <c r="N91" s="6"/>
    </row>
    <row r="92" spans="1:17" ht="24.75" customHeight="1">
      <c r="A92" s="190" t="s">
        <v>45</v>
      </c>
      <c r="B92" s="190"/>
      <c r="C92" s="190"/>
      <c r="D92" s="190"/>
      <c r="E92" s="190"/>
      <c r="F92" s="190"/>
      <c r="G92" s="190"/>
      <c r="H92" s="190"/>
      <c r="I92" s="190"/>
      <c r="J92" s="190"/>
      <c r="K92" s="85">
        <f>SUM(K7:K91)</f>
        <v>46228936</v>
      </c>
      <c r="L92" s="84"/>
      <c r="M92" s="14"/>
      <c r="N92" s="15"/>
      <c r="O92" s="15"/>
      <c r="P92" s="15"/>
      <c r="Q92" s="15"/>
    </row>
    <row r="93" spans="1:17" ht="15" customHeight="1">
      <c r="A93" s="9"/>
      <c r="B93" s="12"/>
      <c r="C93" s="13"/>
      <c r="D93" s="13"/>
      <c r="E93" s="13"/>
      <c r="F93" s="13"/>
      <c r="G93" s="13"/>
      <c r="H93" s="13"/>
      <c r="I93" s="13"/>
      <c r="J93" s="13"/>
      <c r="K93" s="67"/>
      <c r="L93" s="13"/>
      <c r="M93" s="14"/>
      <c r="N93" s="15"/>
      <c r="O93" s="15"/>
      <c r="P93" s="15"/>
      <c r="Q93" s="15"/>
    </row>
  </sheetData>
  <autoFilter ref="K1:K93"/>
  <mergeCells count="16">
    <mergeCell ref="A2:L2"/>
    <mergeCell ref="A1:L1"/>
    <mergeCell ref="F5:F6"/>
    <mergeCell ref="E5:E6"/>
    <mergeCell ref="A92:J92"/>
    <mergeCell ref="K4:L4"/>
    <mergeCell ref="H5:H6"/>
    <mergeCell ref="G5:G6"/>
    <mergeCell ref="L5:L6"/>
    <mergeCell ref="A5:A6"/>
    <mergeCell ref="B5:B6"/>
    <mergeCell ref="C5:C6"/>
    <mergeCell ref="D5:D6"/>
    <mergeCell ref="I5:I6"/>
    <mergeCell ref="J5:J6"/>
    <mergeCell ref="K5:K6"/>
  </mergeCells>
  <phoneticPr fontId="30" type="noConversion"/>
  <printOptions horizontalCentered="1"/>
  <pageMargins left="0.19685039370078741" right="0.19685039370078741" top="0.78740157480314965" bottom="0.19685039370078741" header="0.15748031496062992" footer="0.19685039370078741"/>
  <pageSetup paperSize="9" scale="85" orientation="portrait" r:id="rId1"/>
  <rowBreaks count="2" manualBreakCount="2">
    <brk id="38" max="11" man="1"/>
    <brk id="7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07"/>
  <sheetViews>
    <sheetView zoomScaleNormal="100" zoomScaleSheetLayoutView="80" workbookViewId="0">
      <selection sqref="A1:C1"/>
    </sheetView>
  </sheetViews>
  <sheetFormatPr defaultRowHeight="16.5"/>
  <cols>
    <col min="1" max="1" width="4.625" customWidth="1"/>
    <col min="2" max="2" width="9.375" customWidth="1"/>
    <col min="3" max="3" width="7.75" customWidth="1"/>
    <col min="4" max="4" width="7.625" customWidth="1"/>
    <col min="5" max="6" width="5.125" customWidth="1"/>
    <col min="7" max="8" width="5.875" customWidth="1"/>
    <col min="9" max="9" width="9.625" customWidth="1"/>
    <col min="10" max="11" width="8.625" customWidth="1"/>
    <col min="12" max="12" width="5.375" bestFit="1" customWidth="1"/>
    <col min="13" max="13" width="2.125" bestFit="1" customWidth="1"/>
    <col min="14" max="14" width="4.5" bestFit="1" customWidth="1"/>
    <col min="15" max="15" width="10.5" style="70" bestFit="1" customWidth="1"/>
    <col min="16" max="16" width="4.75" customWidth="1"/>
  </cols>
  <sheetData>
    <row r="1" spans="1:16" s="35" customFormat="1" ht="26.25" customHeight="1">
      <c r="A1" s="196" t="s">
        <v>48</v>
      </c>
      <c r="B1" s="196"/>
      <c r="C1" s="196"/>
      <c r="D1" s="34"/>
      <c r="E1" s="34"/>
      <c r="F1" s="34"/>
      <c r="G1" s="193" t="s">
        <v>49</v>
      </c>
      <c r="H1" s="193"/>
      <c r="I1" s="193"/>
      <c r="J1" s="193"/>
      <c r="K1" s="193"/>
      <c r="L1" s="193"/>
      <c r="M1" s="193"/>
      <c r="N1" s="193"/>
      <c r="O1" s="193"/>
      <c r="P1" s="193"/>
    </row>
    <row r="2" spans="1:16" s="35" customFormat="1" ht="47.25" customHeight="1">
      <c r="A2" s="86" t="s">
        <v>74</v>
      </c>
      <c r="B2" s="60" t="s">
        <v>75</v>
      </c>
      <c r="C2" s="86" t="s">
        <v>76</v>
      </c>
      <c r="D2" s="86" t="s">
        <v>77</v>
      </c>
      <c r="E2" s="86" t="s">
        <v>78</v>
      </c>
      <c r="F2" s="86" t="s">
        <v>79</v>
      </c>
      <c r="G2" s="86" t="s">
        <v>80</v>
      </c>
      <c r="H2" s="86" t="s">
        <v>81</v>
      </c>
      <c r="I2" s="86" t="s">
        <v>82</v>
      </c>
      <c r="J2" s="86" t="s">
        <v>83</v>
      </c>
      <c r="K2" s="61" t="s">
        <v>84</v>
      </c>
      <c r="L2" s="194" t="s">
        <v>85</v>
      </c>
      <c r="M2" s="194"/>
      <c r="N2" s="194"/>
      <c r="O2" s="68" t="s">
        <v>86</v>
      </c>
      <c r="P2" s="62" t="s">
        <v>87</v>
      </c>
    </row>
    <row r="3" spans="1:16" s="36" customFormat="1" ht="33.75" customHeight="1">
      <c r="A3" s="45">
        <v>1</v>
      </c>
      <c r="B3" s="101">
        <v>43831</v>
      </c>
      <c r="C3" s="102" t="s">
        <v>41</v>
      </c>
      <c r="D3" s="103" t="s">
        <v>115</v>
      </c>
      <c r="E3" s="43"/>
      <c r="F3" s="43"/>
      <c r="G3" s="65" t="s">
        <v>44</v>
      </c>
      <c r="H3" s="65" t="s">
        <v>44</v>
      </c>
      <c r="I3" s="103"/>
      <c r="J3" s="103" t="s">
        <v>116</v>
      </c>
      <c r="K3" s="103" t="s">
        <v>117</v>
      </c>
      <c r="L3" s="103">
        <v>1</v>
      </c>
      <c r="M3" s="45" t="s">
        <v>118</v>
      </c>
      <c r="N3" s="102" t="s">
        <v>29</v>
      </c>
      <c r="O3" s="104">
        <v>100000</v>
      </c>
      <c r="P3" s="46"/>
    </row>
    <row r="4" spans="1:16" s="36" customFormat="1" ht="33.75" customHeight="1">
      <c r="A4" s="45">
        <v>2</v>
      </c>
      <c r="B4" s="105">
        <v>43832</v>
      </c>
      <c r="C4" s="106" t="s">
        <v>41</v>
      </c>
      <c r="D4" s="107" t="s">
        <v>42</v>
      </c>
      <c r="E4" s="43"/>
      <c r="F4" s="43"/>
      <c r="G4" s="71" t="s">
        <v>44</v>
      </c>
      <c r="H4" s="71" t="s">
        <v>44</v>
      </c>
      <c r="I4" s="103"/>
      <c r="J4" s="107" t="s">
        <v>52</v>
      </c>
      <c r="K4" s="107" t="s">
        <v>30</v>
      </c>
      <c r="L4" s="107">
        <v>17</v>
      </c>
      <c r="M4" s="45" t="s">
        <v>118</v>
      </c>
      <c r="N4" s="106" t="s">
        <v>29</v>
      </c>
      <c r="O4" s="108">
        <v>45900</v>
      </c>
      <c r="P4" s="46"/>
    </row>
    <row r="5" spans="1:16" s="36" customFormat="1" ht="33.75" customHeight="1">
      <c r="A5" s="45">
        <v>3</v>
      </c>
      <c r="B5" s="105">
        <v>43833</v>
      </c>
      <c r="C5" s="106" t="s">
        <v>41</v>
      </c>
      <c r="D5" s="107" t="s">
        <v>42</v>
      </c>
      <c r="E5" s="43"/>
      <c r="F5" s="43"/>
      <c r="G5" s="71" t="s">
        <v>44</v>
      </c>
      <c r="H5" s="71" t="s">
        <v>44</v>
      </c>
      <c r="I5" s="103"/>
      <c r="J5" s="107" t="s">
        <v>52</v>
      </c>
      <c r="K5" s="107" t="s">
        <v>30</v>
      </c>
      <c r="L5" s="107">
        <v>18</v>
      </c>
      <c r="M5" s="45" t="s">
        <v>118</v>
      </c>
      <c r="N5" s="106" t="s">
        <v>29</v>
      </c>
      <c r="O5" s="108">
        <v>37900</v>
      </c>
      <c r="P5" s="46"/>
    </row>
    <row r="6" spans="1:16" s="36" customFormat="1" ht="33.75" customHeight="1">
      <c r="A6" s="45">
        <v>4</v>
      </c>
      <c r="B6" s="105">
        <v>43836</v>
      </c>
      <c r="C6" s="106" t="s">
        <v>41</v>
      </c>
      <c r="D6" s="107" t="s">
        <v>42</v>
      </c>
      <c r="E6" s="43"/>
      <c r="F6" s="43"/>
      <c r="G6" s="71" t="s">
        <v>44</v>
      </c>
      <c r="H6" s="71" t="s">
        <v>44</v>
      </c>
      <c r="I6" s="103"/>
      <c r="J6" s="107" t="s">
        <v>52</v>
      </c>
      <c r="K6" s="107" t="s">
        <v>30</v>
      </c>
      <c r="L6" s="107">
        <v>23</v>
      </c>
      <c r="M6" s="45" t="s">
        <v>118</v>
      </c>
      <c r="N6" s="106" t="s">
        <v>29</v>
      </c>
      <c r="O6" s="108">
        <v>53700</v>
      </c>
      <c r="P6" s="46"/>
    </row>
    <row r="7" spans="1:16" s="36" customFormat="1" ht="33.75" customHeight="1">
      <c r="A7" s="45">
        <v>5</v>
      </c>
      <c r="B7" s="105">
        <v>43837</v>
      </c>
      <c r="C7" s="106" t="s">
        <v>41</v>
      </c>
      <c r="D7" s="107" t="s">
        <v>42</v>
      </c>
      <c r="E7" s="43"/>
      <c r="F7" s="43"/>
      <c r="G7" s="71" t="s">
        <v>44</v>
      </c>
      <c r="H7" s="71" t="s">
        <v>44</v>
      </c>
      <c r="I7" s="103"/>
      <c r="J7" s="107" t="s">
        <v>52</v>
      </c>
      <c r="K7" s="107" t="s">
        <v>30</v>
      </c>
      <c r="L7" s="107">
        <v>19</v>
      </c>
      <c r="M7" s="45" t="s">
        <v>118</v>
      </c>
      <c r="N7" s="106" t="s">
        <v>29</v>
      </c>
      <c r="O7" s="108">
        <v>42800</v>
      </c>
      <c r="P7" s="46"/>
    </row>
    <row r="8" spans="1:16" s="36" customFormat="1" ht="33.75" customHeight="1">
      <c r="A8" s="45">
        <v>6</v>
      </c>
      <c r="B8" s="105">
        <v>43838</v>
      </c>
      <c r="C8" s="106" t="s">
        <v>41</v>
      </c>
      <c r="D8" s="107" t="s">
        <v>42</v>
      </c>
      <c r="E8" s="43"/>
      <c r="F8" s="43"/>
      <c r="G8" s="71" t="s">
        <v>44</v>
      </c>
      <c r="H8" s="71" t="s">
        <v>44</v>
      </c>
      <c r="I8" s="103"/>
      <c r="J8" s="107" t="s">
        <v>119</v>
      </c>
      <c r="K8" s="107" t="s">
        <v>120</v>
      </c>
      <c r="L8" s="107">
        <v>20</v>
      </c>
      <c r="M8" s="45" t="s">
        <v>118</v>
      </c>
      <c r="N8" s="106" t="s">
        <v>29</v>
      </c>
      <c r="O8" s="108">
        <v>120000</v>
      </c>
      <c r="P8" s="46"/>
    </row>
    <row r="9" spans="1:16" s="36" customFormat="1" ht="33.75" customHeight="1">
      <c r="A9" s="45">
        <v>7</v>
      </c>
      <c r="B9" s="105">
        <v>43838</v>
      </c>
      <c r="C9" s="106" t="s">
        <v>41</v>
      </c>
      <c r="D9" s="107" t="s">
        <v>42</v>
      </c>
      <c r="E9" s="43"/>
      <c r="F9" s="43"/>
      <c r="G9" s="71" t="s">
        <v>44</v>
      </c>
      <c r="H9" s="71" t="s">
        <v>44</v>
      </c>
      <c r="I9" s="103"/>
      <c r="J9" s="107" t="s">
        <v>52</v>
      </c>
      <c r="K9" s="107" t="s">
        <v>30</v>
      </c>
      <c r="L9" s="107">
        <v>20</v>
      </c>
      <c r="M9" s="45" t="s">
        <v>118</v>
      </c>
      <c r="N9" s="106" t="s">
        <v>29</v>
      </c>
      <c r="O9" s="108">
        <v>42800</v>
      </c>
      <c r="P9" s="46"/>
    </row>
    <row r="10" spans="1:16" s="36" customFormat="1" ht="33.75" customHeight="1">
      <c r="A10" s="45">
        <v>8</v>
      </c>
      <c r="B10" s="105">
        <v>43839</v>
      </c>
      <c r="C10" s="106" t="s">
        <v>41</v>
      </c>
      <c r="D10" s="107" t="s">
        <v>42</v>
      </c>
      <c r="E10" s="43"/>
      <c r="F10" s="43"/>
      <c r="G10" s="71" t="s">
        <v>44</v>
      </c>
      <c r="H10" s="71" t="s">
        <v>44</v>
      </c>
      <c r="I10" s="103"/>
      <c r="J10" s="107" t="s">
        <v>52</v>
      </c>
      <c r="K10" s="107" t="s">
        <v>30</v>
      </c>
      <c r="L10" s="107">
        <v>17</v>
      </c>
      <c r="M10" s="45" t="s">
        <v>118</v>
      </c>
      <c r="N10" s="106" t="s">
        <v>29</v>
      </c>
      <c r="O10" s="108">
        <v>39400</v>
      </c>
      <c r="P10" s="46"/>
    </row>
    <row r="11" spans="1:16" s="36" customFormat="1" ht="33.75" customHeight="1">
      <c r="A11" s="45">
        <v>9</v>
      </c>
      <c r="B11" s="105">
        <v>43840</v>
      </c>
      <c r="C11" s="106" t="s">
        <v>41</v>
      </c>
      <c r="D11" s="107" t="s">
        <v>42</v>
      </c>
      <c r="E11" s="43"/>
      <c r="F11" s="43"/>
      <c r="G11" s="71" t="s">
        <v>44</v>
      </c>
      <c r="H11" s="71" t="s">
        <v>44</v>
      </c>
      <c r="I11" s="103"/>
      <c r="J11" s="107" t="s">
        <v>52</v>
      </c>
      <c r="K11" s="107" t="s">
        <v>30</v>
      </c>
      <c r="L11" s="107">
        <v>27</v>
      </c>
      <c r="M11" s="45" t="s">
        <v>118</v>
      </c>
      <c r="N11" s="106" t="s">
        <v>29</v>
      </c>
      <c r="O11" s="108">
        <v>59800</v>
      </c>
      <c r="P11" s="46"/>
    </row>
    <row r="12" spans="1:16" s="36" customFormat="1" ht="33.75" customHeight="1">
      <c r="A12" s="45">
        <v>10</v>
      </c>
      <c r="B12" s="105">
        <v>43843</v>
      </c>
      <c r="C12" s="106" t="s">
        <v>41</v>
      </c>
      <c r="D12" s="107" t="s">
        <v>42</v>
      </c>
      <c r="E12" s="43"/>
      <c r="F12" s="43"/>
      <c r="G12" s="71" t="s">
        <v>44</v>
      </c>
      <c r="H12" s="71" t="s">
        <v>44</v>
      </c>
      <c r="I12" s="103"/>
      <c r="J12" s="107" t="s">
        <v>121</v>
      </c>
      <c r="K12" s="107" t="s">
        <v>122</v>
      </c>
      <c r="L12" s="107">
        <v>260</v>
      </c>
      <c r="M12" s="45" t="s">
        <v>118</v>
      </c>
      <c r="N12" s="106" t="s">
        <v>29</v>
      </c>
      <c r="O12" s="108">
        <v>169000</v>
      </c>
      <c r="P12" s="46"/>
    </row>
    <row r="13" spans="1:16" s="36" customFormat="1" ht="33.75" customHeight="1">
      <c r="A13" s="45">
        <v>11</v>
      </c>
      <c r="B13" s="105">
        <v>43843</v>
      </c>
      <c r="C13" s="106" t="s">
        <v>41</v>
      </c>
      <c r="D13" s="107" t="s">
        <v>42</v>
      </c>
      <c r="E13" s="43"/>
      <c r="F13" s="43"/>
      <c r="G13" s="71" t="s">
        <v>44</v>
      </c>
      <c r="H13" s="71" t="s">
        <v>44</v>
      </c>
      <c r="I13" s="103"/>
      <c r="J13" s="107" t="s">
        <v>52</v>
      </c>
      <c r="K13" s="107" t="s">
        <v>30</v>
      </c>
      <c r="L13" s="107">
        <v>26</v>
      </c>
      <c r="M13" s="45" t="s">
        <v>118</v>
      </c>
      <c r="N13" s="106" t="s">
        <v>29</v>
      </c>
      <c r="O13" s="108">
        <v>70300</v>
      </c>
      <c r="P13" s="46"/>
    </row>
    <row r="14" spans="1:16" s="36" customFormat="1" ht="33.75" customHeight="1">
      <c r="A14" s="45">
        <v>12</v>
      </c>
      <c r="B14" s="105">
        <v>43844</v>
      </c>
      <c r="C14" s="106" t="s">
        <v>41</v>
      </c>
      <c r="D14" s="107" t="s">
        <v>42</v>
      </c>
      <c r="E14" s="43"/>
      <c r="F14" s="43"/>
      <c r="G14" s="71" t="s">
        <v>44</v>
      </c>
      <c r="H14" s="71" t="s">
        <v>44</v>
      </c>
      <c r="I14" s="103"/>
      <c r="J14" s="107" t="s">
        <v>52</v>
      </c>
      <c r="K14" s="107" t="s">
        <v>30</v>
      </c>
      <c r="L14" s="107">
        <v>29</v>
      </c>
      <c r="M14" s="45" t="s">
        <v>118</v>
      </c>
      <c r="N14" s="106" t="s">
        <v>29</v>
      </c>
      <c r="O14" s="108">
        <v>63000</v>
      </c>
      <c r="P14" s="46"/>
    </row>
    <row r="15" spans="1:16" s="36" customFormat="1" ht="33.75" customHeight="1">
      <c r="A15" s="45">
        <v>13</v>
      </c>
      <c r="B15" s="105">
        <v>43845</v>
      </c>
      <c r="C15" s="106" t="s">
        <v>41</v>
      </c>
      <c r="D15" s="107" t="s">
        <v>42</v>
      </c>
      <c r="E15" s="43"/>
      <c r="F15" s="43"/>
      <c r="G15" s="71" t="s">
        <v>44</v>
      </c>
      <c r="H15" s="71" t="s">
        <v>44</v>
      </c>
      <c r="I15" s="103"/>
      <c r="J15" s="107" t="s">
        <v>52</v>
      </c>
      <c r="K15" s="107" t="s">
        <v>30</v>
      </c>
      <c r="L15" s="107">
        <v>20</v>
      </c>
      <c r="M15" s="45" t="s">
        <v>118</v>
      </c>
      <c r="N15" s="106" t="s">
        <v>29</v>
      </c>
      <c r="O15" s="108">
        <v>37000</v>
      </c>
      <c r="P15" s="46"/>
    </row>
    <row r="16" spans="1:16" s="36" customFormat="1" ht="33.75" customHeight="1">
      <c r="A16" s="45">
        <v>14</v>
      </c>
      <c r="B16" s="105">
        <v>43845</v>
      </c>
      <c r="C16" s="106" t="s">
        <v>41</v>
      </c>
      <c r="D16" s="107" t="s">
        <v>42</v>
      </c>
      <c r="E16" s="43"/>
      <c r="F16" s="43"/>
      <c r="G16" s="71" t="s">
        <v>44</v>
      </c>
      <c r="H16" s="71" t="s">
        <v>44</v>
      </c>
      <c r="I16" s="103"/>
      <c r="J16" s="107" t="s">
        <v>121</v>
      </c>
      <c r="K16" s="107" t="s">
        <v>123</v>
      </c>
      <c r="L16" s="107">
        <v>110</v>
      </c>
      <c r="M16" s="45" t="s">
        <v>118</v>
      </c>
      <c r="N16" s="106" t="s">
        <v>29</v>
      </c>
      <c r="O16" s="108">
        <v>110000</v>
      </c>
      <c r="P16" s="46"/>
    </row>
    <row r="17" spans="1:16" s="36" customFormat="1" ht="33.75" customHeight="1">
      <c r="A17" s="45">
        <v>15</v>
      </c>
      <c r="B17" s="105">
        <v>43845</v>
      </c>
      <c r="C17" s="106" t="s">
        <v>41</v>
      </c>
      <c r="D17" s="107" t="s">
        <v>42</v>
      </c>
      <c r="E17" s="43"/>
      <c r="F17" s="43"/>
      <c r="G17" s="71" t="s">
        <v>44</v>
      </c>
      <c r="H17" s="71" t="s">
        <v>44</v>
      </c>
      <c r="I17" s="103"/>
      <c r="J17" s="107" t="s">
        <v>124</v>
      </c>
      <c r="K17" s="107" t="s">
        <v>125</v>
      </c>
      <c r="L17" s="107">
        <v>180</v>
      </c>
      <c r="M17" s="45" t="s">
        <v>118</v>
      </c>
      <c r="N17" s="106" t="s">
        <v>29</v>
      </c>
      <c r="O17" s="108">
        <v>180000</v>
      </c>
      <c r="P17" s="46"/>
    </row>
    <row r="18" spans="1:16" s="36" customFormat="1" ht="33.75" customHeight="1">
      <c r="A18" s="45">
        <v>16</v>
      </c>
      <c r="B18" s="105">
        <v>43848</v>
      </c>
      <c r="C18" s="106" t="s">
        <v>41</v>
      </c>
      <c r="D18" s="107" t="s">
        <v>42</v>
      </c>
      <c r="E18" s="43"/>
      <c r="F18" s="43"/>
      <c r="G18" s="71" t="s">
        <v>44</v>
      </c>
      <c r="H18" s="71" t="s">
        <v>44</v>
      </c>
      <c r="I18" s="103"/>
      <c r="J18" s="107" t="s">
        <v>52</v>
      </c>
      <c r="K18" s="107" t="s">
        <v>30</v>
      </c>
      <c r="L18" s="107">
        <v>26</v>
      </c>
      <c r="M18" s="45" t="s">
        <v>118</v>
      </c>
      <c r="N18" s="106" t="s">
        <v>29</v>
      </c>
      <c r="O18" s="108">
        <v>46400</v>
      </c>
      <c r="P18" s="46"/>
    </row>
    <row r="19" spans="1:16" s="36" customFormat="1" ht="33.75" customHeight="1">
      <c r="A19" s="45">
        <v>17</v>
      </c>
      <c r="B19" s="105">
        <v>43847</v>
      </c>
      <c r="C19" s="106" t="s">
        <v>41</v>
      </c>
      <c r="D19" s="107" t="s">
        <v>42</v>
      </c>
      <c r="E19" s="43"/>
      <c r="F19" s="43"/>
      <c r="G19" s="71" t="s">
        <v>44</v>
      </c>
      <c r="H19" s="71" t="s">
        <v>44</v>
      </c>
      <c r="I19" s="103"/>
      <c r="J19" s="107" t="s">
        <v>52</v>
      </c>
      <c r="K19" s="107" t="s">
        <v>30</v>
      </c>
      <c r="L19" s="107">
        <v>25</v>
      </c>
      <c r="M19" s="45" t="s">
        <v>118</v>
      </c>
      <c r="N19" s="106" t="s">
        <v>29</v>
      </c>
      <c r="O19" s="108">
        <v>54700</v>
      </c>
      <c r="P19" s="46"/>
    </row>
    <row r="20" spans="1:16" s="36" customFormat="1" ht="33.75" customHeight="1">
      <c r="A20" s="45">
        <v>18</v>
      </c>
      <c r="B20" s="105">
        <v>43848</v>
      </c>
      <c r="C20" s="106" t="s">
        <v>41</v>
      </c>
      <c r="D20" s="107" t="s">
        <v>42</v>
      </c>
      <c r="E20" s="43"/>
      <c r="F20" s="43"/>
      <c r="G20" s="71" t="s">
        <v>44</v>
      </c>
      <c r="H20" s="71" t="s">
        <v>44</v>
      </c>
      <c r="I20" s="103"/>
      <c r="J20" s="107" t="s">
        <v>102</v>
      </c>
      <c r="K20" s="107" t="s">
        <v>126</v>
      </c>
      <c r="L20" s="107">
        <v>410</v>
      </c>
      <c r="M20" s="45" t="s">
        <v>118</v>
      </c>
      <c r="N20" s="106" t="s">
        <v>29</v>
      </c>
      <c r="O20" s="108">
        <v>820000</v>
      </c>
      <c r="P20" s="46"/>
    </row>
    <row r="21" spans="1:16" s="36" customFormat="1" ht="33.75" customHeight="1">
      <c r="A21" s="45">
        <v>19</v>
      </c>
      <c r="B21" s="105">
        <v>43850</v>
      </c>
      <c r="C21" s="106" t="s">
        <v>41</v>
      </c>
      <c r="D21" s="107" t="s">
        <v>42</v>
      </c>
      <c r="E21" s="43"/>
      <c r="F21" s="43"/>
      <c r="G21" s="71" t="s">
        <v>44</v>
      </c>
      <c r="H21" s="71" t="s">
        <v>44</v>
      </c>
      <c r="I21" s="103"/>
      <c r="J21" s="107" t="s">
        <v>52</v>
      </c>
      <c r="K21" s="107" t="s">
        <v>30</v>
      </c>
      <c r="L21" s="107">
        <v>18</v>
      </c>
      <c r="M21" s="45" t="s">
        <v>118</v>
      </c>
      <c r="N21" s="106" t="s">
        <v>29</v>
      </c>
      <c r="O21" s="108">
        <v>49300</v>
      </c>
      <c r="P21" s="46"/>
    </row>
    <row r="22" spans="1:16" s="36" customFormat="1" ht="33.75" customHeight="1">
      <c r="A22" s="45">
        <v>20</v>
      </c>
      <c r="B22" s="105">
        <v>43851</v>
      </c>
      <c r="C22" s="106" t="s">
        <v>41</v>
      </c>
      <c r="D22" s="107" t="s">
        <v>42</v>
      </c>
      <c r="E22" s="43"/>
      <c r="F22" s="43"/>
      <c r="G22" s="71" t="s">
        <v>44</v>
      </c>
      <c r="H22" s="71" t="s">
        <v>44</v>
      </c>
      <c r="I22" s="103"/>
      <c r="J22" s="107" t="s">
        <v>52</v>
      </c>
      <c r="K22" s="107" t="s">
        <v>30</v>
      </c>
      <c r="L22" s="107">
        <v>23</v>
      </c>
      <c r="M22" s="45" t="s">
        <v>118</v>
      </c>
      <c r="N22" s="106" t="s">
        <v>29</v>
      </c>
      <c r="O22" s="108">
        <v>37600</v>
      </c>
      <c r="P22" s="46"/>
    </row>
    <row r="23" spans="1:16" s="36" customFormat="1" ht="33.75" customHeight="1">
      <c r="A23" s="45">
        <v>21</v>
      </c>
      <c r="B23" s="105">
        <v>43852</v>
      </c>
      <c r="C23" s="106" t="s">
        <v>41</v>
      </c>
      <c r="D23" s="107" t="s">
        <v>42</v>
      </c>
      <c r="E23" s="43"/>
      <c r="F23" s="43"/>
      <c r="G23" s="71" t="s">
        <v>44</v>
      </c>
      <c r="H23" s="71" t="s">
        <v>44</v>
      </c>
      <c r="I23" s="103"/>
      <c r="J23" s="107" t="s">
        <v>52</v>
      </c>
      <c r="K23" s="107" t="s">
        <v>30</v>
      </c>
      <c r="L23" s="107">
        <v>21</v>
      </c>
      <c r="M23" s="45" t="s">
        <v>118</v>
      </c>
      <c r="N23" s="106" t="s">
        <v>29</v>
      </c>
      <c r="O23" s="108">
        <v>47500</v>
      </c>
      <c r="P23" s="46"/>
    </row>
    <row r="24" spans="1:16" s="36" customFormat="1" ht="33.75" customHeight="1">
      <c r="A24" s="45">
        <v>22</v>
      </c>
      <c r="B24" s="105">
        <v>43853</v>
      </c>
      <c r="C24" s="106" t="s">
        <v>41</v>
      </c>
      <c r="D24" s="107" t="s">
        <v>42</v>
      </c>
      <c r="E24" s="43"/>
      <c r="F24" s="43"/>
      <c r="G24" s="71" t="s">
        <v>44</v>
      </c>
      <c r="H24" s="71" t="s">
        <v>44</v>
      </c>
      <c r="I24" s="103"/>
      <c r="J24" s="107" t="s">
        <v>52</v>
      </c>
      <c r="K24" s="107" t="s">
        <v>30</v>
      </c>
      <c r="L24" s="107">
        <v>24</v>
      </c>
      <c r="M24" s="45" t="s">
        <v>118</v>
      </c>
      <c r="N24" s="106" t="s">
        <v>29</v>
      </c>
      <c r="O24" s="108">
        <v>66700</v>
      </c>
      <c r="P24" s="46"/>
    </row>
    <row r="25" spans="1:16" s="36" customFormat="1" ht="33.75" customHeight="1">
      <c r="A25" s="45">
        <v>23</v>
      </c>
      <c r="B25" s="105">
        <v>43858</v>
      </c>
      <c r="C25" s="106" t="s">
        <v>41</v>
      </c>
      <c r="D25" s="107" t="s">
        <v>42</v>
      </c>
      <c r="E25" s="43"/>
      <c r="F25" s="43"/>
      <c r="G25" s="71" t="s">
        <v>44</v>
      </c>
      <c r="H25" s="71" t="s">
        <v>44</v>
      </c>
      <c r="I25" s="103"/>
      <c r="J25" s="107" t="s">
        <v>52</v>
      </c>
      <c r="K25" s="107" t="s">
        <v>30</v>
      </c>
      <c r="L25" s="107">
        <v>11</v>
      </c>
      <c r="M25" s="45" t="s">
        <v>118</v>
      </c>
      <c r="N25" s="106" t="s">
        <v>29</v>
      </c>
      <c r="O25" s="108">
        <v>30900</v>
      </c>
      <c r="P25" s="46"/>
    </row>
    <row r="26" spans="1:16" s="37" customFormat="1" ht="33.75" customHeight="1">
      <c r="A26" s="45">
        <v>24</v>
      </c>
      <c r="B26" s="105">
        <v>43859</v>
      </c>
      <c r="C26" s="106" t="s">
        <v>41</v>
      </c>
      <c r="D26" s="107" t="s">
        <v>42</v>
      </c>
      <c r="E26" s="43"/>
      <c r="F26" s="43"/>
      <c r="G26" s="71" t="s">
        <v>44</v>
      </c>
      <c r="H26" s="71" t="s">
        <v>44</v>
      </c>
      <c r="I26" s="103"/>
      <c r="J26" s="107" t="s">
        <v>52</v>
      </c>
      <c r="K26" s="107" t="s">
        <v>30</v>
      </c>
      <c r="L26" s="107">
        <v>15</v>
      </c>
      <c r="M26" s="45" t="s">
        <v>118</v>
      </c>
      <c r="N26" s="106" t="s">
        <v>29</v>
      </c>
      <c r="O26" s="108">
        <v>24200</v>
      </c>
      <c r="P26" s="46"/>
    </row>
    <row r="27" spans="1:16" s="37" customFormat="1" ht="33.75" customHeight="1">
      <c r="A27" s="45">
        <v>25</v>
      </c>
      <c r="B27" s="105">
        <v>43860</v>
      </c>
      <c r="C27" s="106" t="s">
        <v>41</v>
      </c>
      <c r="D27" s="107" t="s">
        <v>42</v>
      </c>
      <c r="E27" s="43"/>
      <c r="F27" s="43"/>
      <c r="G27" s="71" t="s">
        <v>44</v>
      </c>
      <c r="H27" s="71" t="s">
        <v>44</v>
      </c>
      <c r="I27" s="103"/>
      <c r="J27" s="107" t="s">
        <v>52</v>
      </c>
      <c r="K27" s="107" t="s">
        <v>30</v>
      </c>
      <c r="L27" s="107">
        <v>25</v>
      </c>
      <c r="M27" s="45" t="s">
        <v>118</v>
      </c>
      <c r="N27" s="106" t="s">
        <v>29</v>
      </c>
      <c r="O27" s="108">
        <v>51200</v>
      </c>
      <c r="P27" s="46"/>
    </row>
    <row r="28" spans="1:16" s="37" customFormat="1" ht="33.75" customHeight="1">
      <c r="A28" s="45">
        <v>26</v>
      </c>
      <c r="B28" s="105">
        <v>43861</v>
      </c>
      <c r="C28" s="106" t="s">
        <v>41</v>
      </c>
      <c r="D28" s="107" t="s">
        <v>42</v>
      </c>
      <c r="E28" s="43"/>
      <c r="F28" s="43"/>
      <c r="G28" s="71" t="s">
        <v>44</v>
      </c>
      <c r="H28" s="71" t="s">
        <v>44</v>
      </c>
      <c r="I28" s="103"/>
      <c r="J28" s="107" t="s">
        <v>127</v>
      </c>
      <c r="K28" s="107" t="s">
        <v>127</v>
      </c>
      <c r="L28" s="107">
        <v>2</v>
      </c>
      <c r="M28" s="45" t="s">
        <v>118</v>
      </c>
      <c r="N28" s="106" t="s">
        <v>29</v>
      </c>
      <c r="O28" s="108">
        <v>100000</v>
      </c>
      <c r="P28" s="46"/>
    </row>
    <row r="29" spans="1:16" s="37" customFormat="1" ht="33.75" customHeight="1">
      <c r="A29" s="45">
        <v>27</v>
      </c>
      <c r="B29" s="105"/>
      <c r="C29" s="106" t="s">
        <v>41</v>
      </c>
      <c r="D29" s="107" t="s">
        <v>42</v>
      </c>
      <c r="E29" s="43"/>
      <c r="F29" s="43"/>
      <c r="G29" s="71" t="s">
        <v>44</v>
      </c>
      <c r="H29" s="71" t="s">
        <v>44</v>
      </c>
      <c r="I29" s="103"/>
      <c r="J29" s="107" t="s">
        <v>52</v>
      </c>
      <c r="K29" s="107" t="s">
        <v>30</v>
      </c>
      <c r="L29" s="107">
        <v>19</v>
      </c>
      <c r="M29" s="45" t="s">
        <v>118</v>
      </c>
      <c r="N29" s="106" t="s">
        <v>29</v>
      </c>
      <c r="O29" s="108">
        <v>39400</v>
      </c>
      <c r="P29" s="46"/>
    </row>
    <row r="30" spans="1:16" s="37" customFormat="1" ht="33.75" customHeight="1">
      <c r="A30" s="45">
        <v>28</v>
      </c>
      <c r="B30" s="105">
        <v>43864</v>
      </c>
      <c r="C30" s="106" t="s">
        <v>41</v>
      </c>
      <c r="D30" s="107" t="s">
        <v>42</v>
      </c>
      <c r="E30" s="43"/>
      <c r="F30" s="43"/>
      <c r="G30" s="71" t="s">
        <v>44</v>
      </c>
      <c r="H30" s="71" t="s">
        <v>44</v>
      </c>
      <c r="I30" s="103"/>
      <c r="J30" s="107" t="s">
        <v>52</v>
      </c>
      <c r="K30" s="107" t="s">
        <v>30</v>
      </c>
      <c r="L30" s="107">
        <v>30</v>
      </c>
      <c r="M30" s="45" t="s">
        <v>118</v>
      </c>
      <c r="N30" s="106" t="s">
        <v>29</v>
      </c>
      <c r="O30" s="108">
        <v>77100</v>
      </c>
      <c r="P30" s="46"/>
    </row>
    <row r="31" spans="1:16" s="37" customFormat="1" ht="33.75" customHeight="1">
      <c r="A31" s="45">
        <v>29</v>
      </c>
      <c r="B31" s="105">
        <v>43865</v>
      </c>
      <c r="C31" s="106" t="s">
        <v>41</v>
      </c>
      <c r="D31" s="107" t="s">
        <v>42</v>
      </c>
      <c r="E31" s="43"/>
      <c r="F31" s="43"/>
      <c r="G31" s="71" t="s">
        <v>44</v>
      </c>
      <c r="H31" s="71" t="s">
        <v>44</v>
      </c>
      <c r="I31" s="103"/>
      <c r="J31" s="107" t="s">
        <v>52</v>
      </c>
      <c r="K31" s="107" t="s">
        <v>30</v>
      </c>
      <c r="L31" s="107">
        <v>22</v>
      </c>
      <c r="M31" s="45" t="s">
        <v>118</v>
      </c>
      <c r="N31" s="106" t="s">
        <v>29</v>
      </c>
      <c r="O31" s="108">
        <v>54300</v>
      </c>
      <c r="P31" s="46"/>
    </row>
    <row r="32" spans="1:16" s="37" customFormat="1" ht="33.75" customHeight="1">
      <c r="A32" s="45">
        <v>30</v>
      </c>
      <c r="B32" s="105">
        <v>43866</v>
      </c>
      <c r="C32" s="106" t="s">
        <v>41</v>
      </c>
      <c r="D32" s="107" t="s">
        <v>42</v>
      </c>
      <c r="E32" s="43"/>
      <c r="F32" s="43"/>
      <c r="G32" s="71" t="s">
        <v>44</v>
      </c>
      <c r="H32" s="71" t="s">
        <v>44</v>
      </c>
      <c r="I32" s="103"/>
      <c r="J32" s="107" t="s">
        <v>52</v>
      </c>
      <c r="K32" s="107" t="s">
        <v>30</v>
      </c>
      <c r="L32" s="107">
        <v>22</v>
      </c>
      <c r="M32" s="45" t="s">
        <v>118</v>
      </c>
      <c r="N32" s="106" t="s">
        <v>29</v>
      </c>
      <c r="O32" s="108">
        <v>52500</v>
      </c>
      <c r="P32" s="46"/>
    </row>
    <row r="33" spans="1:16" s="37" customFormat="1" ht="33.75" customHeight="1">
      <c r="A33" s="45">
        <v>31</v>
      </c>
      <c r="B33" s="105">
        <v>43867</v>
      </c>
      <c r="C33" s="106" t="s">
        <v>41</v>
      </c>
      <c r="D33" s="107" t="s">
        <v>42</v>
      </c>
      <c r="E33" s="43"/>
      <c r="F33" s="43"/>
      <c r="G33" s="71" t="s">
        <v>44</v>
      </c>
      <c r="H33" s="71" t="s">
        <v>44</v>
      </c>
      <c r="I33" s="103"/>
      <c r="J33" s="107" t="s">
        <v>52</v>
      </c>
      <c r="K33" s="107" t="s">
        <v>30</v>
      </c>
      <c r="L33" s="107">
        <v>19</v>
      </c>
      <c r="M33" s="45" t="s">
        <v>118</v>
      </c>
      <c r="N33" s="106" t="s">
        <v>29</v>
      </c>
      <c r="O33" s="108">
        <v>41900</v>
      </c>
      <c r="P33" s="46"/>
    </row>
    <row r="34" spans="1:16" s="37" customFormat="1" ht="33.75" customHeight="1">
      <c r="A34" s="45">
        <v>32</v>
      </c>
      <c r="B34" s="105">
        <v>43868</v>
      </c>
      <c r="C34" s="106" t="s">
        <v>41</v>
      </c>
      <c r="D34" s="107" t="s">
        <v>42</v>
      </c>
      <c r="E34" s="43"/>
      <c r="F34" s="43"/>
      <c r="G34" s="71" t="s">
        <v>44</v>
      </c>
      <c r="H34" s="71" t="s">
        <v>44</v>
      </c>
      <c r="I34" s="103"/>
      <c r="J34" s="107" t="s">
        <v>52</v>
      </c>
      <c r="K34" s="107" t="s">
        <v>30</v>
      </c>
      <c r="L34" s="107">
        <v>24</v>
      </c>
      <c r="M34" s="45" t="s">
        <v>118</v>
      </c>
      <c r="N34" s="106" t="s">
        <v>29</v>
      </c>
      <c r="O34" s="108">
        <v>52900</v>
      </c>
      <c r="P34" s="46"/>
    </row>
    <row r="35" spans="1:16" s="37" customFormat="1" ht="33.75" customHeight="1">
      <c r="A35" s="45">
        <v>33</v>
      </c>
      <c r="B35" s="105">
        <v>43871</v>
      </c>
      <c r="C35" s="106" t="s">
        <v>41</v>
      </c>
      <c r="D35" s="107" t="s">
        <v>42</v>
      </c>
      <c r="E35" s="43"/>
      <c r="F35" s="43"/>
      <c r="G35" s="71" t="s">
        <v>44</v>
      </c>
      <c r="H35" s="71" t="s">
        <v>44</v>
      </c>
      <c r="I35" s="103"/>
      <c r="J35" s="107" t="s">
        <v>52</v>
      </c>
      <c r="K35" s="107" t="s">
        <v>30</v>
      </c>
      <c r="L35" s="107">
        <v>13</v>
      </c>
      <c r="M35" s="45" t="s">
        <v>118</v>
      </c>
      <c r="N35" s="106" t="s">
        <v>29</v>
      </c>
      <c r="O35" s="108">
        <v>38100</v>
      </c>
      <c r="P35" s="46"/>
    </row>
    <row r="36" spans="1:16" s="37" customFormat="1" ht="33.75" customHeight="1">
      <c r="A36" s="45">
        <v>34</v>
      </c>
      <c r="B36" s="105">
        <v>43872</v>
      </c>
      <c r="C36" s="106" t="s">
        <v>41</v>
      </c>
      <c r="D36" s="107" t="s">
        <v>42</v>
      </c>
      <c r="E36" s="43"/>
      <c r="F36" s="43"/>
      <c r="G36" s="71" t="s">
        <v>44</v>
      </c>
      <c r="H36" s="71" t="s">
        <v>44</v>
      </c>
      <c r="I36" s="103"/>
      <c r="J36" s="107" t="s">
        <v>52</v>
      </c>
      <c r="K36" s="107" t="s">
        <v>30</v>
      </c>
      <c r="L36" s="107">
        <v>9</v>
      </c>
      <c r="M36" s="45" t="s">
        <v>118</v>
      </c>
      <c r="N36" s="106" t="s">
        <v>29</v>
      </c>
      <c r="O36" s="108">
        <v>26500</v>
      </c>
      <c r="P36" s="46"/>
    </row>
    <row r="37" spans="1:16" s="37" customFormat="1" ht="33.75" customHeight="1">
      <c r="A37" s="45">
        <v>35</v>
      </c>
      <c r="B37" s="105">
        <v>43873</v>
      </c>
      <c r="C37" s="106" t="s">
        <v>41</v>
      </c>
      <c r="D37" s="107" t="s">
        <v>42</v>
      </c>
      <c r="E37" s="43"/>
      <c r="F37" s="43"/>
      <c r="G37" s="71" t="s">
        <v>44</v>
      </c>
      <c r="H37" s="71" t="s">
        <v>44</v>
      </c>
      <c r="I37" s="103"/>
      <c r="J37" s="107" t="s">
        <v>52</v>
      </c>
      <c r="K37" s="107" t="s">
        <v>30</v>
      </c>
      <c r="L37" s="107">
        <v>11</v>
      </c>
      <c r="M37" s="45" t="s">
        <v>118</v>
      </c>
      <c r="N37" s="106" t="s">
        <v>29</v>
      </c>
      <c r="O37" s="108">
        <v>28700</v>
      </c>
      <c r="P37" s="46"/>
    </row>
    <row r="38" spans="1:16" s="37" customFormat="1" ht="33.75" customHeight="1">
      <c r="A38" s="45">
        <v>36</v>
      </c>
      <c r="B38" s="105">
        <v>43874</v>
      </c>
      <c r="C38" s="106" t="s">
        <v>41</v>
      </c>
      <c r="D38" s="107" t="s">
        <v>42</v>
      </c>
      <c r="E38" s="43"/>
      <c r="F38" s="43"/>
      <c r="G38" s="71" t="s">
        <v>44</v>
      </c>
      <c r="H38" s="71" t="s">
        <v>44</v>
      </c>
      <c r="I38" s="103"/>
      <c r="J38" s="107" t="s">
        <v>52</v>
      </c>
      <c r="K38" s="107" t="s">
        <v>30</v>
      </c>
      <c r="L38" s="107">
        <v>19</v>
      </c>
      <c r="M38" s="45" t="s">
        <v>118</v>
      </c>
      <c r="N38" s="106" t="s">
        <v>29</v>
      </c>
      <c r="O38" s="108">
        <v>41200</v>
      </c>
      <c r="P38" s="46"/>
    </row>
    <row r="39" spans="1:16" s="37" customFormat="1" ht="33.75" customHeight="1">
      <c r="A39" s="45">
        <v>37</v>
      </c>
      <c r="B39" s="105">
        <v>43874</v>
      </c>
      <c r="C39" s="106" t="s">
        <v>41</v>
      </c>
      <c r="D39" s="107" t="s">
        <v>42</v>
      </c>
      <c r="E39" s="43"/>
      <c r="F39" s="43"/>
      <c r="G39" s="71" t="s">
        <v>44</v>
      </c>
      <c r="H39" s="71" t="s">
        <v>44</v>
      </c>
      <c r="I39" s="103"/>
      <c r="J39" s="107" t="s">
        <v>128</v>
      </c>
      <c r="K39" s="107" t="s">
        <v>128</v>
      </c>
      <c r="L39" s="107">
        <v>1</v>
      </c>
      <c r="M39" s="45" t="s">
        <v>118</v>
      </c>
      <c r="N39" s="106" t="s">
        <v>29</v>
      </c>
      <c r="O39" s="108">
        <v>6000</v>
      </c>
      <c r="P39" s="46"/>
    </row>
    <row r="40" spans="1:16" s="37" customFormat="1" ht="33.75" customHeight="1">
      <c r="A40" s="45">
        <v>38</v>
      </c>
      <c r="B40" s="105">
        <v>43875</v>
      </c>
      <c r="C40" s="106" t="s">
        <v>41</v>
      </c>
      <c r="D40" s="107" t="s">
        <v>42</v>
      </c>
      <c r="E40" s="43"/>
      <c r="F40" s="43"/>
      <c r="G40" s="71" t="s">
        <v>44</v>
      </c>
      <c r="H40" s="71" t="s">
        <v>44</v>
      </c>
      <c r="I40" s="103"/>
      <c r="J40" s="107" t="s">
        <v>52</v>
      </c>
      <c r="K40" s="107" t="s">
        <v>30</v>
      </c>
      <c r="L40" s="107">
        <v>14</v>
      </c>
      <c r="M40" s="45" t="s">
        <v>118</v>
      </c>
      <c r="N40" s="106" t="s">
        <v>29</v>
      </c>
      <c r="O40" s="108">
        <v>37700</v>
      </c>
      <c r="P40" s="46"/>
    </row>
    <row r="41" spans="1:16" s="37" customFormat="1" ht="33.75" customHeight="1">
      <c r="A41" s="45">
        <v>39</v>
      </c>
      <c r="B41" s="105">
        <v>43878</v>
      </c>
      <c r="C41" s="106" t="s">
        <v>41</v>
      </c>
      <c r="D41" s="107" t="s">
        <v>42</v>
      </c>
      <c r="E41" s="43"/>
      <c r="F41" s="43"/>
      <c r="G41" s="71" t="s">
        <v>44</v>
      </c>
      <c r="H41" s="71" t="s">
        <v>44</v>
      </c>
      <c r="I41" s="107"/>
      <c r="J41" s="107" t="s">
        <v>52</v>
      </c>
      <c r="K41" s="107" t="s">
        <v>30</v>
      </c>
      <c r="L41" s="107">
        <v>16</v>
      </c>
      <c r="M41" s="45" t="s">
        <v>118</v>
      </c>
      <c r="N41" s="106" t="s">
        <v>29</v>
      </c>
      <c r="O41" s="108">
        <v>34600</v>
      </c>
      <c r="P41" s="46"/>
    </row>
    <row r="42" spans="1:16" s="37" customFormat="1" ht="33.75" customHeight="1">
      <c r="A42" s="45">
        <v>40</v>
      </c>
      <c r="B42" s="105">
        <v>43879</v>
      </c>
      <c r="C42" s="106" t="s">
        <v>41</v>
      </c>
      <c r="D42" s="107" t="s">
        <v>43</v>
      </c>
      <c r="E42" s="43"/>
      <c r="F42" s="43"/>
      <c r="G42" s="71" t="s">
        <v>44</v>
      </c>
      <c r="H42" s="71" t="s">
        <v>44</v>
      </c>
      <c r="I42" s="107"/>
      <c r="J42" s="107" t="s">
        <v>52</v>
      </c>
      <c r="K42" s="107" t="s">
        <v>129</v>
      </c>
      <c r="L42" s="107">
        <v>11</v>
      </c>
      <c r="M42" s="45" t="s">
        <v>118</v>
      </c>
      <c r="N42" s="106" t="s">
        <v>29</v>
      </c>
      <c r="O42" s="108">
        <v>25000</v>
      </c>
      <c r="P42" s="46"/>
    </row>
    <row r="43" spans="1:16" s="37" customFormat="1" ht="33.75" customHeight="1">
      <c r="A43" s="45">
        <v>41</v>
      </c>
      <c r="B43" s="105">
        <v>43880</v>
      </c>
      <c r="C43" s="106" t="s">
        <v>41</v>
      </c>
      <c r="D43" s="107" t="s">
        <v>42</v>
      </c>
      <c r="E43" s="43"/>
      <c r="F43" s="43"/>
      <c r="G43" s="71" t="s">
        <v>44</v>
      </c>
      <c r="H43" s="71" t="s">
        <v>44</v>
      </c>
      <c r="I43" s="107"/>
      <c r="J43" s="107" t="s">
        <v>52</v>
      </c>
      <c r="K43" s="107" t="s">
        <v>30</v>
      </c>
      <c r="L43" s="107">
        <v>9</v>
      </c>
      <c r="M43" s="45" t="s">
        <v>118</v>
      </c>
      <c r="N43" s="106" t="s">
        <v>29</v>
      </c>
      <c r="O43" s="108">
        <v>17400</v>
      </c>
      <c r="P43" s="64"/>
    </row>
    <row r="44" spans="1:16" ht="33.75" customHeight="1">
      <c r="A44" s="45">
        <v>42</v>
      </c>
      <c r="B44" s="105">
        <v>43882</v>
      </c>
      <c r="C44" s="106" t="s">
        <v>41</v>
      </c>
      <c r="D44" s="107" t="s">
        <v>42</v>
      </c>
      <c r="E44" s="43"/>
      <c r="F44" s="43"/>
      <c r="G44" s="71" t="s">
        <v>44</v>
      </c>
      <c r="H44" s="71" t="s">
        <v>44</v>
      </c>
      <c r="I44" s="107"/>
      <c r="J44" s="107" t="s">
        <v>52</v>
      </c>
      <c r="K44" s="107" t="s">
        <v>30</v>
      </c>
      <c r="L44" s="107">
        <v>15</v>
      </c>
      <c r="M44" s="45" t="s">
        <v>118</v>
      </c>
      <c r="N44" s="106" t="s">
        <v>29</v>
      </c>
      <c r="O44" s="108">
        <v>35800</v>
      </c>
      <c r="P44" s="46"/>
    </row>
    <row r="45" spans="1:16" ht="33.75" customHeight="1">
      <c r="A45" s="45">
        <v>43</v>
      </c>
      <c r="B45" s="105">
        <v>43886</v>
      </c>
      <c r="C45" s="106" t="s">
        <v>41</v>
      </c>
      <c r="D45" s="107" t="s">
        <v>42</v>
      </c>
      <c r="E45" s="43"/>
      <c r="F45" s="43"/>
      <c r="G45" s="71" t="s">
        <v>44</v>
      </c>
      <c r="H45" s="71" t="s">
        <v>44</v>
      </c>
      <c r="I45" s="107"/>
      <c r="J45" s="107" t="s">
        <v>52</v>
      </c>
      <c r="K45" s="107" t="s">
        <v>30</v>
      </c>
      <c r="L45" s="107">
        <v>13</v>
      </c>
      <c r="M45" s="45" t="s">
        <v>118</v>
      </c>
      <c r="N45" s="106" t="s">
        <v>29</v>
      </c>
      <c r="O45" s="108">
        <v>24700</v>
      </c>
      <c r="P45" s="64"/>
    </row>
    <row r="46" spans="1:16" ht="33.75" customHeight="1">
      <c r="A46" s="45">
        <v>44</v>
      </c>
      <c r="B46" s="105">
        <v>43903</v>
      </c>
      <c r="C46" s="106" t="s">
        <v>41</v>
      </c>
      <c r="D46" s="107" t="s">
        <v>42</v>
      </c>
      <c r="E46" s="43"/>
      <c r="F46" s="43"/>
      <c r="G46" s="71" t="s">
        <v>44</v>
      </c>
      <c r="H46" s="71" t="s">
        <v>44</v>
      </c>
      <c r="I46" s="107"/>
      <c r="J46" s="107" t="s">
        <v>130</v>
      </c>
      <c r="K46" s="107" t="s">
        <v>131</v>
      </c>
      <c r="L46" s="107">
        <v>20</v>
      </c>
      <c r="M46" s="45" t="s">
        <v>118</v>
      </c>
      <c r="N46" s="106" t="s">
        <v>29</v>
      </c>
      <c r="O46" s="108">
        <v>315000</v>
      </c>
      <c r="P46" s="46"/>
    </row>
    <row r="47" spans="1:16" ht="33.75" customHeight="1">
      <c r="A47" s="45">
        <v>45</v>
      </c>
      <c r="B47" s="105">
        <v>43903</v>
      </c>
      <c r="C47" s="106" t="s">
        <v>41</v>
      </c>
      <c r="D47" s="107" t="s">
        <v>42</v>
      </c>
      <c r="E47" s="43"/>
      <c r="F47" s="43"/>
      <c r="G47" s="71" t="s">
        <v>44</v>
      </c>
      <c r="H47" s="71" t="s">
        <v>44</v>
      </c>
      <c r="I47" s="107"/>
      <c r="J47" s="107" t="s">
        <v>132</v>
      </c>
      <c r="K47" s="107" t="s">
        <v>133</v>
      </c>
      <c r="L47" s="107">
        <v>95</v>
      </c>
      <c r="M47" s="45" t="s">
        <v>118</v>
      </c>
      <c r="N47" s="106" t="s">
        <v>29</v>
      </c>
      <c r="O47" s="108">
        <v>1581750</v>
      </c>
      <c r="P47" s="64"/>
    </row>
    <row r="48" spans="1:16" ht="33.75" customHeight="1">
      <c r="A48" s="45">
        <v>46</v>
      </c>
      <c r="B48" s="105">
        <v>43903</v>
      </c>
      <c r="C48" s="106" t="s">
        <v>41</v>
      </c>
      <c r="D48" s="107" t="s">
        <v>42</v>
      </c>
      <c r="E48" s="43"/>
      <c r="F48" s="43"/>
      <c r="G48" s="71" t="s">
        <v>44</v>
      </c>
      <c r="H48" s="71" t="s">
        <v>44</v>
      </c>
      <c r="I48" s="107"/>
      <c r="J48" s="107" t="s">
        <v>134</v>
      </c>
      <c r="K48" s="107" t="s">
        <v>135</v>
      </c>
      <c r="L48" s="107">
        <v>20</v>
      </c>
      <c r="M48" s="45" t="s">
        <v>118</v>
      </c>
      <c r="N48" s="106" t="s">
        <v>29</v>
      </c>
      <c r="O48" s="108">
        <v>578200</v>
      </c>
      <c r="P48" s="46"/>
    </row>
    <row r="49" spans="1:16" ht="33.75" customHeight="1">
      <c r="A49" s="45">
        <v>47</v>
      </c>
      <c r="B49" s="105">
        <v>43910</v>
      </c>
      <c r="C49" s="106" t="s">
        <v>41</v>
      </c>
      <c r="D49" s="107" t="s">
        <v>42</v>
      </c>
      <c r="E49" s="43"/>
      <c r="F49" s="43"/>
      <c r="G49" s="71" t="s">
        <v>44</v>
      </c>
      <c r="H49" s="71" t="s">
        <v>44</v>
      </c>
      <c r="I49" s="107"/>
      <c r="J49" s="107" t="s">
        <v>136</v>
      </c>
      <c r="K49" s="107" t="s">
        <v>137</v>
      </c>
      <c r="L49" s="107">
        <v>32</v>
      </c>
      <c r="M49" s="45" t="s">
        <v>118</v>
      </c>
      <c r="N49" s="106" t="s">
        <v>29</v>
      </c>
      <c r="O49" s="108">
        <v>1055360</v>
      </c>
      <c r="P49" s="64"/>
    </row>
    <row r="50" spans="1:16" ht="33.75" customHeight="1">
      <c r="A50" s="45">
        <v>48</v>
      </c>
      <c r="B50" s="105">
        <v>43910</v>
      </c>
      <c r="C50" s="106" t="s">
        <v>41</v>
      </c>
      <c r="D50" s="107" t="s">
        <v>42</v>
      </c>
      <c r="E50" s="43"/>
      <c r="F50" s="43"/>
      <c r="G50" s="71" t="s">
        <v>44</v>
      </c>
      <c r="H50" s="71" t="s">
        <v>44</v>
      </c>
      <c r="I50" s="107"/>
      <c r="J50" s="107" t="s">
        <v>138</v>
      </c>
      <c r="K50" s="107" t="s">
        <v>139</v>
      </c>
      <c r="L50" s="107">
        <v>20</v>
      </c>
      <c r="M50" s="45" t="s">
        <v>118</v>
      </c>
      <c r="N50" s="106" t="s">
        <v>29</v>
      </c>
      <c r="O50" s="108">
        <v>423000</v>
      </c>
      <c r="P50" s="46"/>
    </row>
    <row r="51" spans="1:16" s="36" customFormat="1" ht="33.75" customHeight="1">
      <c r="A51" s="45">
        <v>49</v>
      </c>
      <c r="B51" s="105">
        <v>43910</v>
      </c>
      <c r="C51" s="106" t="s">
        <v>41</v>
      </c>
      <c r="D51" s="107" t="s">
        <v>42</v>
      </c>
      <c r="E51" s="43"/>
      <c r="F51" s="43"/>
      <c r="G51" s="71" t="s">
        <v>44</v>
      </c>
      <c r="H51" s="71" t="s">
        <v>44</v>
      </c>
      <c r="I51" s="107"/>
      <c r="J51" s="107" t="s">
        <v>140</v>
      </c>
      <c r="K51" s="107" t="s">
        <v>141</v>
      </c>
      <c r="L51" s="107">
        <v>18</v>
      </c>
      <c r="M51" s="45" t="s">
        <v>118</v>
      </c>
      <c r="N51" s="106" t="s">
        <v>29</v>
      </c>
      <c r="O51" s="108">
        <v>170100</v>
      </c>
      <c r="P51" s="46"/>
    </row>
    <row r="52" spans="1:16" s="36" customFormat="1" ht="33.75" customHeight="1">
      <c r="A52" s="45">
        <v>50</v>
      </c>
      <c r="B52" s="105">
        <v>43910</v>
      </c>
      <c r="C52" s="106" t="s">
        <v>41</v>
      </c>
      <c r="D52" s="107" t="s">
        <v>42</v>
      </c>
      <c r="E52" s="43"/>
      <c r="F52" s="43"/>
      <c r="G52" s="71" t="s">
        <v>44</v>
      </c>
      <c r="H52" s="71" t="s">
        <v>44</v>
      </c>
      <c r="I52" s="107"/>
      <c r="J52" s="107" t="s">
        <v>142</v>
      </c>
      <c r="K52" s="107" t="s">
        <v>137</v>
      </c>
      <c r="L52" s="107">
        <v>28</v>
      </c>
      <c r="M52" s="45" t="s">
        <v>118</v>
      </c>
      <c r="N52" s="106" t="s">
        <v>29</v>
      </c>
      <c r="O52" s="108">
        <v>872200</v>
      </c>
      <c r="P52" s="46"/>
    </row>
    <row r="53" spans="1:16" s="36" customFormat="1" ht="33.75" customHeight="1">
      <c r="A53" s="45">
        <v>51</v>
      </c>
      <c r="B53" s="105">
        <v>43930</v>
      </c>
      <c r="C53" s="106" t="s">
        <v>41</v>
      </c>
      <c r="D53" s="107" t="s">
        <v>105</v>
      </c>
      <c r="E53" s="43"/>
      <c r="F53" s="43"/>
      <c r="G53" s="71" t="s">
        <v>44</v>
      </c>
      <c r="H53" s="71" t="s">
        <v>44</v>
      </c>
      <c r="I53" s="107"/>
      <c r="J53" s="107" t="s">
        <v>143</v>
      </c>
      <c r="K53" s="107" t="s">
        <v>143</v>
      </c>
      <c r="L53" s="107">
        <v>100</v>
      </c>
      <c r="M53" s="45" t="s">
        <v>118</v>
      </c>
      <c r="N53" s="106" t="s">
        <v>29</v>
      </c>
      <c r="O53" s="108">
        <v>1000000</v>
      </c>
      <c r="P53" s="46"/>
    </row>
    <row r="54" spans="1:16" s="36" customFormat="1" ht="33.75" customHeight="1">
      <c r="A54" s="45">
        <v>52</v>
      </c>
      <c r="B54" s="105">
        <v>43943</v>
      </c>
      <c r="C54" s="106" t="s">
        <v>41</v>
      </c>
      <c r="D54" s="107" t="s">
        <v>43</v>
      </c>
      <c r="E54" s="43"/>
      <c r="F54" s="43"/>
      <c r="G54" s="71" t="s">
        <v>44</v>
      </c>
      <c r="H54" s="71" t="s">
        <v>44</v>
      </c>
      <c r="I54" s="107"/>
      <c r="J54" s="107" t="s">
        <v>144</v>
      </c>
      <c r="K54" s="107" t="s">
        <v>145</v>
      </c>
      <c r="L54" s="107">
        <v>150</v>
      </c>
      <c r="M54" s="45" t="s">
        <v>118</v>
      </c>
      <c r="N54" s="106" t="s">
        <v>29</v>
      </c>
      <c r="O54" s="108">
        <v>2250000</v>
      </c>
      <c r="P54" s="46"/>
    </row>
    <row r="55" spans="1:16" s="36" customFormat="1" ht="33.75" customHeight="1">
      <c r="A55" s="45">
        <v>53</v>
      </c>
      <c r="B55" s="105">
        <v>43945</v>
      </c>
      <c r="C55" s="106" t="s">
        <v>41</v>
      </c>
      <c r="D55" s="107" t="s">
        <v>43</v>
      </c>
      <c r="E55" s="43"/>
      <c r="F55" s="43"/>
      <c r="G55" s="71" t="s">
        <v>44</v>
      </c>
      <c r="H55" s="71" t="s">
        <v>44</v>
      </c>
      <c r="I55" s="107"/>
      <c r="J55" s="107" t="s">
        <v>146</v>
      </c>
      <c r="K55" s="107" t="s">
        <v>147</v>
      </c>
      <c r="L55" s="107">
        <v>1</v>
      </c>
      <c r="M55" s="45" t="s">
        <v>118</v>
      </c>
      <c r="N55" s="106" t="s">
        <v>29</v>
      </c>
      <c r="O55" s="108">
        <v>100000</v>
      </c>
      <c r="P55" s="46"/>
    </row>
    <row r="56" spans="1:16" s="36" customFormat="1" ht="33.75" customHeight="1">
      <c r="A56" s="45">
        <v>54</v>
      </c>
      <c r="B56" s="105">
        <v>43965</v>
      </c>
      <c r="C56" s="106" t="s">
        <v>41</v>
      </c>
      <c r="D56" s="107" t="s">
        <v>43</v>
      </c>
      <c r="E56" s="43"/>
      <c r="F56" s="43"/>
      <c r="G56" s="71" t="s">
        <v>44</v>
      </c>
      <c r="H56" s="71" t="s">
        <v>44</v>
      </c>
      <c r="I56" s="107"/>
      <c r="J56" s="107" t="s">
        <v>148</v>
      </c>
      <c r="K56" s="107" t="s">
        <v>149</v>
      </c>
      <c r="L56" s="107">
        <v>120</v>
      </c>
      <c r="M56" s="45" t="s">
        <v>118</v>
      </c>
      <c r="N56" s="106" t="s">
        <v>29</v>
      </c>
      <c r="O56" s="108">
        <v>450000</v>
      </c>
      <c r="P56" s="46"/>
    </row>
    <row r="57" spans="1:16" s="36" customFormat="1" ht="33.75" customHeight="1">
      <c r="A57" s="45">
        <v>55</v>
      </c>
      <c r="B57" s="105">
        <v>43966</v>
      </c>
      <c r="C57" s="106" t="s">
        <v>41</v>
      </c>
      <c r="D57" s="107" t="s">
        <v>43</v>
      </c>
      <c r="E57" s="43"/>
      <c r="F57" s="43"/>
      <c r="G57" s="71" t="s">
        <v>44</v>
      </c>
      <c r="H57" s="71" t="s">
        <v>44</v>
      </c>
      <c r="I57" s="107"/>
      <c r="J57" s="107" t="s">
        <v>150</v>
      </c>
      <c r="K57" s="107" t="s">
        <v>151</v>
      </c>
      <c r="L57" s="107">
        <v>16</v>
      </c>
      <c r="M57" s="45" t="s">
        <v>118</v>
      </c>
      <c r="N57" s="106" t="s">
        <v>29</v>
      </c>
      <c r="O57" s="108">
        <v>71000</v>
      </c>
      <c r="P57" s="46"/>
    </row>
    <row r="58" spans="1:16" s="36" customFormat="1" ht="33.75" customHeight="1">
      <c r="A58" s="45">
        <v>56</v>
      </c>
      <c r="B58" s="105">
        <v>43978</v>
      </c>
      <c r="C58" s="106" t="s">
        <v>41</v>
      </c>
      <c r="D58" s="107" t="s">
        <v>43</v>
      </c>
      <c r="E58" s="43"/>
      <c r="F58" s="43"/>
      <c r="G58" s="71" t="s">
        <v>44</v>
      </c>
      <c r="H58" s="71" t="s">
        <v>44</v>
      </c>
      <c r="I58" s="107"/>
      <c r="J58" s="107" t="s">
        <v>152</v>
      </c>
      <c r="K58" s="107" t="s">
        <v>152</v>
      </c>
      <c r="L58" s="107">
        <v>436</v>
      </c>
      <c r="M58" s="45" t="s">
        <v>118</v>
      </c>
      <c r="N58" s="106" t="s">
        <v>29</v>
      </c>
      <c r="O58" s="108">
        <v>509000</v>
      </c>
      <c r="P58" s="46"/>
    </row>
    <row r="59" spans="1:16" s="36" customFormat="1" ht="33.75" customHeight="1">
      <c r="A59" s="45">
        <v>57</v>
      </c>
      <c r="B59" s="105">
        <v>44005</v>
      </c>
      <c r="C59" s="106" t="s">
        <v>41</v>
      </c>
      <c r="D59" s="107" t="s">
        <v>43</v>
      </c>
      <c r="E59" s="43"/>
      <c r="F59" s="43"/>
      <c r="G59" s="71" t="s">
        <v>44</v>
      </c>
      <c r="H59" s="71" t="s">
        <v>44</v>
      </c>
      <c r="I59" s="107"/>
      <c r="J59" s="107" t="s">
        <v>153</v>
      </c>
      <c r="K59" s="107" t="s">
        <v>154</v>
      </c>
      <c r="L59" s="107">
        <v>60</v>
      </c>
      <c r="M59" s="45" t="s">
        <v>118</v>
      </c>
      <c r="N59" s="106" t="s">
        <v>29</v>
      </c>
      <c r="O59" s="108">
        <v>300000</v>
      </c>
      <c r="P59" s="46"/>
    </row>
    <row r="60" spans="1:16" s="36" customFormat="1" ht="33.75" customHeight="1">
      <c r="A60" s="45">
        <v>58</v>
      </c>
      <c r="B60" s="105">
        <v>44005</v>
      </c>
      <c r="C60" s="106" t="s">
        <v>41</v>
      </c>
      <c r="D60" s="107" t="s">
        <v>43</v>
      </c>
      <c r="E60" s="43"/>
      <c r="F60" s="43"/>
      <c r="G60" s="71" t="s">
        <v>44</v>
      </c>
      <c r="H60" s="71" t="s">
        <v>44</v>
      </c>
      <c r="I60" s="107"/>
      <c r="J60" s="107" t="s">
        <v>155</v>
      </c>
      <c r="K60" s="107" t="s">
        <v>156</v>
      </c>
      <c r="L60" s="107">
        <v>14</v>
      </c>
      <c r="M60" s="45" t="s">
        <v>118</v>
      </c>
      <c r="N60" s="106" t="s">
        <v>29</v>
      </c>
      <c r="O60" s="108">
        <v>420000</v>
      </c>
      <c r="P60" s="46"/>
    </row>
    <row r="61" spans="1:16" s="36" customFormat="1" ht="33.75" customHeight="1">
      <c r="A61" s="45">
        <v>59</v>
      </c>
      <c r="B61" s="105">
        <v>44005</v>
      </c>
      <c r="C61" s="106" t="s">
        <v>41</v>
      </c>
      <c r="D61" s="107" t="s">
        <v>43</v>
      </c>
      <c r="E61" s="43"/>
      <c r="F61" s="43"/>
      <c r="G61" s="71" t="s">
        <v>44</v>
      </c>
      <c r="H61" s="71" t="s">
        <v>44</v>
      </c>
      <c r="I61" s="107"/>
      <c r="J61" s="107" t="s">
        <v>103</v>
      </c>
      <c r="K61" s="107" t="s">
        <v>103</v>
      </c>
      <c r="L61" s="107">
        <v>105</v>
      </c>
      <c r="M61" s="45" t="s">
        <v>118</v>
      </c>
      <c r="N61" s="106" t="s">
        <v>29</v>
      </c>
      <c r="O61" s="108">
        <v>925000</v>
      </c>
      <c r="P61" s="46"/>
    </row>
    <row r="62" spans="1:16" s="36" customFormat="1" ht="33.75" customHeight="1">
      <c r="A62" s="45">
        <v>60</v>
      </c>
      <c r="B62" s="105">
        <v>44020</v>
      </c>
      <c r="C62" s="106" t="s">
        <v>41</v>
      </c>
      <c r="D62" s="107" t="s">
        <v>43</v>
      </c>
      <c r="E62" s="43"/>
      <c r="F62" s="43"/>
      <c r="G62" s="71" t="s">
        <v>44</v>
      </c>
      <c r="H62" s="71" t="s">
        <v>44</v>
      </c>
      <c r="I62" s="107"/>
      <c r="J62" s="107" t="s">
        <v>157</v>
      </c>
      <c r="K62" s="107" t="s">
        <v>157</v>
      </c>
      <c r="L62" s="107">
        <v>45</v>
      </c>
      <c r="M62" s="45" t="s">
        <v>118</v>
      </c>
      <c r="N62" s="106" t="s">
        <v>29</v>
      </c>
      <c r="O62" s="108">
        <v>225000</v>
      </c>
      <c r="P62" s="46"/>
    </row>
    <row r="63" spans="1:16" s="36" customFormat="1" ht="33.75" customHeight="1">
      <c r="A63" s="45">
        <v>61</v>
      </c>
      <c r="B63" s="105">
        <v>44020</v>
      </c>
      <c r="C63" s="106" t="s">
        <v>41</v>
      </c>
      <c r="D63" s="107" t="s">
        <v>42</v>
      </c>
      <c r="E63" s="43"/>
      <c r="F63" s="43"/>
      <c r="G63" s="71" t="s">
        <v>44</v>
      </c>
      <c r="H63" s="71" t="s">
        <v>44</v>
      </c>
      <c r="I63" s="107"/>
      <c r="J63" s="107" t="s">
        <v>158</v>
      </c>
      <c r="K63" s="107" t="s">
        <v>158</v>
      </c>
      <c r="L63" s="107">
        <v>117</v>
      </c>
      <c r="M63" s="45" t="s">
        <v>118</v>
      </c>
      <c r="N63" s="106" t="s">
        <v>29</v>
      </c>
      <c r="O63" s="108">
        <v>351000</v>
      </c>
      <c r="P63" s="46"/>
    </row>
    <row r="64" spans="1:16" s="36" customFormat="1" ht="33.75" customHeight="1">
      <c r="A64" s="45">
        <v>62</v>
      </c>
      <c r="B64" s="105">
        <v>44034</v>
      </c>
      <c r="C64" s="106" t="s">
        <v>41</v>
      </c>
      <c r="D64" s="107" t="s">
        <v>42</v>
      </c>
      <c r="E64" s="43"/>
      <c r="F64" s="43"/>
      <c r="G64" s="71" t="s">
        <v>44</v>
      </c>
      <c r="H64" s="71" t="s">
        <v>44</v>
      </c>
      <c r="I64" s="107"/>
      <c r="J64" s="107" t="s">
        <v>159</v>
      </c>
      <c r="K64" s="107" t="s">
        <v>159</v>
      </c>
      <c r="L64" s="107">
        <v>3</v>
      </c>
      <c r="M64" s="45" t="s">
        <v>118</v>
      </c>
      <c r="N64" s="106" t="s">
        <v>29</v>
      </c>
      <c r="O64" s="108">
        <v>594000</v>
      </c>
      <c r="P64" s="46"/>
    </row>
    <row r="65" spans="1:16" s="36" customFormat="1" ht="33.75" customHeight="1">
      <c r="A65" s="45">
        <v>63</v>
      </c>
      <c r="B65" s="105">
        <v>44051</v>
      </c>
      <c r="C65" s="106" t="s">
        <v>41</v>
      </c>
      <c r="D65" s="107" t="s">
        <v>42</v>
      </c>
      <c r="E65" s="43"/>
      <c r="F65" s="43"/>
      <c r="G65" s="71" t="s">
        <v>44</v>
      </c>
      <c r="H65" s="71" t="s">
        <v>44</v>
      </c>
      <c r="I65" s="107"/>
      <c r="J65" s="107" t="s">
        <v>52</v>
      </c>
      <c r="K65" s="107" t="s">
        <v>30</v>
      </c>
      <c r="L65" s="107">
        <v>12</v>
      </c>
      <c r="M65" s="45" t="s">
        <v>118</v>
      </c>
      <c r="N65" s="106" t="s">
        <v>29</v>
      </c>
      <c r="O65" s="108">
        <v>20500</v>
      </c>
      <c r="P65" s="46"/>
    </row>
    <row r="66" spans="1:16" s="36" customFormat="1" ht="33.75" customHeight="1">
      <c r="A66" s="45">
        <v>64</v>
      </c>
      <c r="B66" s="105">
        <v>44130</v>
      </c>
      <c r="C66" s="106" t="s">
        <v>41</v>
      </c>
      <c r="D66" s="107" t="s">
        <v>51</v>
      </c>
      <c r="E66" s="43"/>
      <c r="F66" s="43"/>
      <c r="G66" s="71" t="s">
        <v>44</v>
      </c>
      <c r="H66" s="71" t="s">
        <v>44</v>
      </c>
      <c r="I66" s="107"/>
      <c r="J66" s="107" t="s">
        <v>160</v>
      </c>
      <c r="K66" s="107" t="s">
        <v>160</v>
      </c>
      <c r="L66" s="107">
        <v>80</v>
      </c>
      <c r="M66" s="45" t="s">
        <v>118</v>
      </c>
      <c r="N66" s="106" t="s">
        <v>29</v>
      </c>
      <c r="O66" s="108">
        <v>800000</v>
      </c>
      <c r="P66" s="46"/>
    </row>
    <row r="67" spans="1:16" s="36" customFormat="1" ht="33.75" customHeight="1">
      <c r="A67" s="45">
        <v>65</v>
      </c>
      <c r="B67" s="105">
        <v>44139</v>
      </c>
      <c r="C67" s="106" t="s">
        <v>41</v>
      </c>
      <c r="D67" s="107" t="s">
        <v>42</v>
      </c>
      <c r="E67" s="43"/>
      <c r="F67" s="43"/>
      <c r="G67" s="71" t="s">
        <v>44</v>
      </c>
      <c r="H67" s="71" t="s">
        <v>44</v>
      </c>
      <c r="I67" s="107"/>
      <c r="J67" s="107" t="s">
        <v>52</v>
      </c>
      <c r="K67" s="107" t="s">
        <v>30</v>
      </c>
      <c r="L67" s="107">
        <v>20</v>
      </c>
      <c r="M67" s="45" t="s">
        <v>118</v>
      </c>
      <c r="N67" s="106" t="s">
        <v>29</v>
      </c>
      <c r="O67" s="108">
        <v>45900</v>
      </c>
      <c r="P67" s="46"/>
    </row>
    <row r="68" spans="1:16" s="36" customFormat="1" ht="33.75" customHeight="1">
      <c r="A68" s="45">
        <v>66</v>
      </c>
      <c r="B68" s="105">
        <v>44140</v>
      </c>
      <c r="C68" s="106" t="s">
        <v>41</v>
      </c>
      <c r="D68" s="107" t="s">
        <v>42</v>
      </c>
      <c r="E68" s="43"/>
      <c r="F68" s="43"/>
      <c r="G68" s="71" t="s">
        <v>44</v>
      </c>
      <c r="H68" s="71" t="s">
        <v>44</v>
      </c>
      <c r="I68" s="107"/>
      <c r="J68" s="107" t="s">
        <v>52</v>
      </c>
      <c r="K68" s="107" t="s">
        <v>30</v>
      </c>
      <c r="L68" s="107">
        <v>10</v>
      </c>
      <c r="M68" s="45" t="s">
        <v>118</v>
      </c>
      <c r="N68" s="106" t="s">
        <v>29</v>
      </c>
      <c r="O68" s="108">
        <v>25500</v>
      </c>
      <c r="P68" s="46"/>
    </row>
    <row r="69" spans="1:16" s="36" customFormat="1" ht="33.75" customHeight="1">
      <c r="A69" s="45">
        <v>67</v>
      </c>
      <c r="B69" s="105">
        <v>44144</v>
      </c>
      <c r="C69" s="106" t="s">
        <v>41</v>
      </c>
      <c r="D69" s="107" t="s">
        <v>42</v>
      </c>
      <c r="E69" s="43"/>
      <c r="F69" s="43"/>
      <c r="G69" s="71" t="s">
        <v>44</v>
      </c>
      <c r="H69" s="71" t="s">
        <v>44</v>
      </c>
      <c r="I69" s="107"/>
      <c r="J69" s="107" t="s">
        <v>161</v>
      </c>
      <c r="K69" s="107" t="s">
        <v>162</v>
      </c>
      <c r="L69" s="107">
        <v>146</v>
      </c>
      <c r="M69" s="45" t="s">
        <v>118</v>
      </c>
      <c r="N69" s="106" t="s">
        <v>29</v>
      </c>
      <c r="O69" s="108">
        <v>2899560</v>
      </c>
      <c r="P69" s="46"/>
    </row>
    <row r="70" spans="1:16" s="36" customFormat="1" ht="33.75" customHeight="1">
      <c r="A70" s="45">
        <v>68</v>
      </c>
      <c r="B70" s="105">
        <v>44144</v>
      </c>
      <c r="C70" s="106" t="s">
        <v>41</v>
      </c>
      <c r="D70" s="107" t="s">
        <v>42</v>
      </c>
      <c r="E70" s="43"/>
      <c r="F70" s="43"/>
      <c r="G70" s="71" t="s">
        <v>44</v>
      </c>
      <c r="H70" s="71" t="s">
        <v>44</v>
      </c>
      <c r="I70" s="107"/>
      <c r="J70" s="107" t="s">
        <v>163</v>
      </c>
      <c r="K70" s="107" t="s">
        <v>162</v>
      </c>
      <c r="L70" s="107">
        <v>52</v>
      </c>
      <c r="M70" s="45" t="s">
        <v>118</v>
      </c>
      <c r="N70" s="106" t="s">
        <v>29</v>
      </c>
      <c r="O70" s="108">
        <v>461552</v>
      </c>
      <c r="P70" s="46"/>
    </row>
    <row r="71" spans="1:16" s="36" customFormat="1" ht="33.75" customHeight="1">
      <c r="A71" s="45">
        <v>69</v>
      </c>
      <c r="B71" s="105">
        <v>44144</v>
      </c>
      <c r="C71" s="106" t="s">
        <v>41</v>
      </c>
      <c r="D71" s="107" t="s">
        <v>42</v>
      </c>
      <c r="E71" s="43"/>
      <c r="F71" s="43"/>
      <c r="G71" s="71" t="s">
        <v>44</v>
      </c>
      <c r="H71" s="71" t="s">
        <v>44</v>
      </c>
      <c r="I71" s="107"/>
      <c r="J71" s="107" t="s">
        <v>52</v>
      </c>
      <c r="K71" s="107" t="s">
        <v>30</v>
      </c>
      <c r="L71" s="107">
        <v>12</v>
      </c>
      <c r="M71" s="45" t="s">
        <v>118</v>
      </c>
      <c r="N71" s="106" t="s">
        <v>29</v>
      </c>
      <c r="O71" s="108">
        <v>39600</v>
      </c>
      <c r="P71" s="46"/>
    </row>
    <row r="72" spans="1:16" s="36" customFormat="1" ht="33.75" customHeight="1">
      <c r="A72" s="45">
        <v>70</v>
      </c>
      <c r="B72" s="105">
        <v>44145</v>
      </c>
      <c r="C72" s="106" t="s">
        <v>41</v>
      </c>
      <c r="D72" s="107" t="s">
        <v>42</v>
      </c>
      <c r="E72" s="43"/>
      <c r="F72" s="43"/>
      <c r="G72" s="71" t="s">
        <v>44</v>
      </c>
      <c r="H72" s="71" t="s">
        <v>44</v>
      </c>
      <c r="I72" s="107"/>
      <c r="J72" s="107" t="s">
        <v>52</v>
      </c>
      <c r="K72" s="107" t="s">
        <v>30</v>
      </c>
      <c r="L72" s="107">
        <v>18</v>
      </c>
      <c r="M72" s="45" t="s">
        <v>118</v>
      </c>
      <c r="N72" s="106" t="s">
        <v>29</v>
      </c>
      <c r="O72" s="108">
        <v>43600</v>
      </c>
      <c r="P72" s="46"/>
    </row>
    <row r="73" spans="1:16" s="36" customFormat="1" ht="33.75" customHeight="1">
      <c r="A73" s="45">
        <v>71</v>
      </c>
      <c r="B73" s="105">
        <v>44146</v>
      </c>
      <c r="C73" s="106" t="s">
        <v>41</v>
      </c>
      <c r="D73" s="107" t="s">
        <v>42</v>
      </c>
      <c r="E73" s="43"/>
      <c r="F73" s="43"/>
      <c r="G73" s="71" t="s">
        <v>44</v>
      </c>
      <c r="H73" s="71" t="s">
        <v>44</v>
      </c>
      <c r="I73" s="107"/>
      <c r="J73" s="107" t="s">
        <v>52</v>
      </c>
      <c r="K73" s="107" t="s">
        <v>30</v>
      </c>
      <c r="L73" s="107">
        <v>27</v>
      </c>
      <c r="M73" s="45" t="s">
        <v>118</v>
      </c>
      <c r="N73" s="106" t="s">
        <v>29</v>
      </c>
      <c r="O73" s="108">
        <v>51600</v>
      </c>
      <c r="P73" s="46"/>
    </row>
    <row r="74" spans="1:16" s="36" customFormat="1" ht="33.75" customHeight="1">
      <c r="A74" s="45">
        <v>72</v>
      </c>
      <c r="B74" s="105">
        <v>44147</v>
      </c>
      <c r="C74" s="106" t="s">
        <v>41</v>
      </c>
      <c r="D74" s="107" t="s">
        <v>42</v>
      </c>
      <c r="E74" s="43"/>
      <c r="F74" s="43"/>
      <c r="G74" s="71" t="s">
        <v>44</v>
      </c>
      <c r="H74" s="71" t="s">
        <v>44</v>
      </c>
      <c r="I74" s="107"/>
      <c r="J74" s="107" t="s">
        <v>52</v>
      </c>
      <c r="K74" s="107" t="s">
        <v>30</v>
      </c>
      <c r="L74" s="107">
        <v>20</v>
      </c>
      <c r="M74" s="45" t="s">
        <v>118</v>
      </c>
      <c r="N74" s="106" t="s">
        <v>29</v>
      </c>
      <c r="O74" s="108">
        <v>42100</v>
      </c>
      <c r="P74" s="46"/>
    </row>
    <row r="75" spans="1:16" s="36" customFormat="1" ht="33.75" customHeight="1">
      <c r="A75" s="45">
        <v>73</v>
      </c>
      <c r="B75" s="105">
        <v>44148</v>
      </c>
      <c r="C75" s="106" t="s">
        <v>41</v>
      </c>
      <c r="D75" s="107" t="s">
        <v>43</v>
      </c>
      <c r="E75" s="43"/>
      <c r="F75" s="43"/>
      <c r="G75" s="71" t="s">
        <v>44</v>
      </c>
      <c r="H75" s="71" t="s">
        <v>44</v>
      </c>
      <c r="I75" s="107"/>
      <c r="J75" s="107" t="s">
        <v>52</v>
      </c>
      <c r="K75" s="107" t="s">
        <v>30</v>
      </c>
      <c r="L75" s="107">
        <v>18</v>
      </c>
      <c r="M75" s="45" t="s">
        <v>118</v>
      </c>
      <c r="N75" s="106" t="s">
        <v>29</v>
      </c>
      <c r="O75" s="108">
        <v>38500</v>
      </c>
      <c r="P75" s="46"/>
    </row>
    <row r="76" spans="1:16" s="36" customFormat="1" ht="33.75" customHeight="1">
      <c r="A76" s="45">
        <v>74</v>
      </c>
      <c r="B76" s="105">
        <v>44151</v>
      </c>
      <c r="C76" s="106" t="s">
        <v>41</v>
      </c>
      <c r="D76" s="107" t="s">
        <v>42</v>
      </c>
      <c r="E76" s="43"/>
      <c r="F76" s="43"/>
      <c r="G76" s="71" t="s">
        <v>44</v>
      </c>
      <c r="H76" s="71" t="s">
        <v>44</v>
      </c>
      <c r="I76" s="107"/>
      <c r="J76" s="107" t="s">
        <v>52</v>
      </c>
      <c r="K76" s="107" t="s">
        <v>30</v>
      </c>
      <c r="L76" s="107">
        <v>14</v>
      </c>
      <c r="M76" s="45" t="s">
        <v>118</v>
      </c>
      <c r="N76" s="106" t="s">
        <v>29</v>
      </c>
      <c r="O76" s="108">
        <v>32200</v>
      </c>
      <c r="P76" s="46"/>
    </row>
    <row r="77" spans="1:16" s="36" customFormat="1" ht="33.75" customHeight="1">
      <c r="A77" s="45">
        <v>75</v>
      </c>
      <c r="B77" s="105">
        <v>44151</v>
      </c>
      <c r="C77" s="106" t="s">
        <v>41</v>
      </c>
      <c r="D77" s="107" t="s">
        <v>43</v>
      </c>
      <c r="E77" s="43"/>
      <c r="F77" s="43"/>
      <c r="G77" s="71" t="s">
        <v>44</v>
      </c>
      <c r="H77" s="71" t="s">
        <v>44</v>
      </c>
      <c r="I77" s="107"/>
      <c r="J77" s="107" t="s">
        <v>164</v>
      </c>
      <c r="K77" s="107" t="s">
        <v>165</v>
      </c>
      <c r="L77" s="107">
        <v>24</v>
      </c>
      <c r="M77" s="45" t="s">
        <v>118</v>
      </c>
      <c r="N77" s="106" t="s">
        <v>29</v>
      </c>
      <c r="O77" s="108">
        <v>13200</v>
      </c>
      <c r="P77" s="46"/>
    </row>
    <row r="78" spans="1:16" s="36" customFormat="1" ht="33.75" customHeight="1">
      <c r="A78" s="45">
        <v>76</v>
      </c>
      <c r="B78" s="105">
        <v>44153</v>
      </c>
      <c r="C78" s="106" t="s">
        <v>41</v>
      </c>
      <c r="D78" s="107" t="s">
        <v>42</v>
      </c>
      <c r="E78" s="43"/>
      <c r="F78" s="43"/>
      <c r="G78" s="71" t="s">
        <v>44</v>
      </c>
      <c r="H78" s="71"/>
      <c r="I78" s="107"/>
      <c r="J78" s="107" t="s">
        <v>52</v>
      </c>
      <c r="K78" s="107" t="s">
        <v>30</v>
      </c>
      <c r="L78" s="107">
        <v>12</v>
      </c>
      <c r="M78" s="45" t="s">
        <v>118</v>
      </c>
      <c r="N78" s="106" t="s">
        <v>29</v>
      </c>
      <c r="O78" s="108">
        <v>33300</v>
      </c>
      <c r="P78" s="46"/>
    </row>
    <row r="79" spans="1:16" s="36" customFormat="1" ht="33.75" customHeight="1">
      <c r="A79" s="45">
        <v>77</v>
      </c>
      <c r="B79" s="105">
        <v>44154</v>
      </c>
      <c r="C79" s="106" t="s">
        <v>41</v>
      </c>
      <c r="D79" s="107" t="s">
        <v>42</v>
      </c>
      <c r="E79" s="43"/>
      <c r="F79" s="43"/>
      <c r="G79" s="71" t="s">
        <v>44</v>
      </c>
      <c r="H79" s="71"/>
      <c r="I79" s="107"/>
      <c r="J79" s="107" t="s">
        <v>52</v>
      </c>
      <c r="K79" s="107" t="s">
        <v>30</v>
      </c>
      <c r="L79" s="107">
        <v>16</v>
      </c>
      <c r="M79" s="45" t="s">
        <v>118</v>
      </c>
      <c r="N79" s="106" t="s">
        <v>29</v>
      </c>
      <c r="O79" s="108">
        <v>34600</v>
      </c>
      <c r="P79" s="46"/>
    </row>
    <row r="80" spans="1:16" s="36" customFormat="1" ht="33.75" customHeight="1">
      <c r="A80" s="45">
        <v>78</v>
      </c>
      <c r="B80" s="105">
        <v>44158</v>
      </c>
      <c r="C80" s="106" t="s">
        <v>41</v>
      </c>
      <c r="D80" s="107" t="s">
        <v>42</v>
      </c>
      <c r="E80" s="43"/>
      <c r="F80" s="43"/>
      <c r="G80" s="71" t="s">
        <v>44</v>
      </c>
      <c r="H80" s="71" t="s">
        <v>44</v>
      </c>
      <c r="I80" s="107"/>
      <c r="J80" s="107" t="s">
        <v>52</v>
      </c>
      <c r="K80" s="107" t="s">
        <v>30</v>
      </c>
      <c r="L80" s="107">
        <v>13</v>
      </c>
      <c r="M80" s="45" t="s">
        <v>118</v>
      </c>
      <c r="N80" s="106" t="s">
        <v>29</v>
      </c>
      <c r="O80" s="108">
        <v>30500</v>
      </c>
      <c r="P80" s="46"/>
    </row>
    <row r="81" spans="1:16" s="36" customFormat="1" ht="33.75" customHeight="1">
      <c r="A81" s="45">
        <v>79</v>
      </c>
      <c r="B81" s="105">
        <v>44160</v>
      </c>
      <c r="C81" s="106" t="s">
        <v>41</v>
      </c>
      <c r="D81" s="107" t="s">
        <v>42</v>
      </c>
      <c r="E81" s="43"/>
      <c r="F81" s="43"/>
      <c r="G81" s="71" t="s">
        <v>44</v>
      </c>
      <c r="H81" s="71" t="s">
        <v>44</v>
      </c>
      <c r="I81" s="107"/>
      <c r="J81" s="107" t="s">
        <v>150</v>
      </c>
      <c r="K81" s="107" t="s">
        <v>151</v>
      </c>
      <c r="L81" s="107">
        <v>1</v>
      </c>
      <c r="M81" s="45" t="s">
        <v>118</v>
      </c>
      <c r="N81" s="106" t="s">
        <v>166</v>
      </c>
      <c r="O81" s="108">
        <v>100000</v>
      </c>
      <c r="P81" s="46"/>
    </row>
    <row r="82" spans="1:16" s="36" customFormat="1" ht="33.75" customHeight="1">
      <c r="A82" s="45">
        <v>80</v>
      </c>
      <c r="B82" s="105">
        <v>44161</v>
      </c>
      <c r="C82" s="106" t="s">
        <v>41</v>
      </c>
      <c r="D82" s="107" t="s">
        <v>42</v>
      </c>
      <c r="E82" s="43"/>
      <c r="F82" s="43"/>
      <c r="G82" s="71" t="s">
        <v>44</v>
      </c>
      <c r="H82" s="71" t="s">
        <v>44</v>
      </c>
      <c r="I82" s="107"/>
      <c r="J82" s="107" t="s">
        <v>52</v>
      </c>
      <c r="K82" s="107" t="s">
        <v>30</v>
      </c>
      <c r="L82" s="107">
        <v>16</v>
      </c>
      <c r="M82" s="45" t="s">
        <v>118</v>
      </c>
      <c r="N82" s="106" t="s">
        <v>29</v>
      </c>
      <c r="O82" s="108">
        <v>32000</v>
      </c>
      <c r="P82" s="46"/>
    </row>
    <row r="83" spans="1:16" s="36" customFormat="1" ht="33.75" customHeight="1">
      <c r="A83" s="45">
        <v>81</v>
      </c>
      <c r="B83" s="105">
        <v>44162</v>
      </c>
      <c r="C83" s="106" t="s">
        <v>41</v>
      </c>
      <c r="D83" s="107" t="s">
        <v>167</v>
      </c>
      <c r="E83" s="43"/>
      <c r="F83" s="43"/>
      <c r="G83" s="71" t="s">
        <v>44</v>
      </c>
      <c r="H83" s="71" t="s">
        <v>44</v>
      </c>
      <c r="I83" s="107"/>
      <c r="J83" s="107" t="s">
        <v>106</v>
      </c>
      <c r="K83" s="107" t="s">
        <v>168</v>
      </c>
      <c r="L83" s="107">
        <v>30</v>
      </c>
      <c r="M83" s="45" t="s">
        <v>118</v>
      </c>
      <c r="N83" s="106" t="s">
        <v>29</v>
      </c>
      <c r="O83" s="108">
        <v>1350000</v>
      </c>
      <c r="P83" s="46"/>
    </row>
    <row r="84" spans="1:16" s="36" customFormat="1" ht="33.75" customHeight="1">
      <c r="A84" s="45">
        <v>82</v>
      </c>
      <c r="B84" s="105">
        <v>44162</v>
      </c>
      <c r="C84" s="106" t="s">
        <v>41</v>
      </c>
      <c r="D84" s="107" t="s">
        <v>42</v>
      </c>
      <c r="E84" s="43"/>
      <c r="F84" s="43"/>
      <c r="G84" s="71" t="s">
        <v>44</v>
      </c>
      <c r="H84" s="71" t="s">
        <v>44</v>
      </c>
      <c r="I84" s="107"/>
      <c r="J84" s="107" t="s">
        <v>52</v>
      </c>
      <c r="K84" s="107" t="s">
        <v>30</v>
      </c>
      <c r="L84" s="107">
        <v>13</v>
      </c>
      <c r="M84" s="45" t="s">
        <v>118</v>
      </c>
      <c r="N84" s="106" t="s">
        <v>29</v>
      </c>
      <c r="O84" s="108">
        <v>30800</v>
      </c>
      <c r="P84" s="46"/>
    </row>
    <row r="85" spans="1:16" s="36" customFormat="1" ht="33.75" customHeight="1">
      <c r="A85" s="45">
        <v>83</v>
      </c>
      <c r="B85" s="105">
        <v>44165</v>
      </c>
      <c r="C85" s="106" t="s">
        <v>41</v>
      </c>
      <c r="D85" s="107" t="s">
        <v>42</v>
      </c>
      <c r="E85" s="43"/>
      <c r="F85" s="43"/>
      <c r="G85" s="71" t="s">
        <v>44</v>
      </c>
      <c r="H85" s="71" t="s">
        <v>44</v>
      </c>
      <c r="I85" s="107"/>
      <c r="J85" s="107" t="s">
        <v>52</v>
      </c>
      <c r="K85" s="107" t="s">
        <v>30</v>
      </c>
      <c r="L85" s="107">
        <v>15</v>
      </c>
      <c r="M85" s="45" t="s">
        <v>118</v>
      </c>
      <c r="N85" s="106" t="s">
        <v>29</v>
      </c>
      <c r="O85" s="108">
        <v>26300</v>
      </c>
      <c r="P85" s="46"/>
    </row>
    <row r="86" spans="1:16" s="36" customFormat="1" ht="33.75" customHeight="1">
      <c r="A86" s="45">
        <v>84</v>
      </c>
      <c r="B86" s="105">
        <v>44166</v>
      </c>
      <c r="C86" s="106" t="s">
        <v>41</v>
      </c>
      <c r="D86" s="107" t="s">
        <v>42</v>
      </c>
      <c r="E86" s="43"/>
      <c r="F86" s="43"/>
      <c r="G86" s="71" t="s">
        <v>44</v>
      </c>
      <c r="H86" s="71" t="s">
        <v>44</v>
      </c>
      <c r="I86" s="107"/>
      <c r="J86" s="107" t="s">
        <v>52</v>
      </c>
      <c r="K86" s="107" t="s">
        <v>30</v>
      </c>
      <c r="L86" s="107">
        <v>11</v>
      </c>
      <c r="M86" s="45" t="s">
        <v>118</v>
      </c>
      <c r="N86" s="106" t="s">
        <v>29</v>
      </c>
      <c r="O86" s="108">
        <v>19600</v>
      </c>
      <c r="P86" s="46"/>
    </row>
    <row r="87" spans="1:16" s="36" customFormat="1" ht="33.75" customHeight="1">
      <c r="A87" s="45">
        <v>85</v>
      </c>
      <c r="B87" s="105">
        <v>44167</v>
      </c>
      <c r="C87" s="106" t="s">
        <v>41</v>
      </c>
      <c r="D87" s="107" t="s">
        <v>42</v>
      </c>
      <c r="E87" s="43"/>
      <c r="F87" s="43"/>
      <c r="G87" s="71" t="s">
        <v>44</v>
      </c>
      <c r="H87" s="71" t="s">
        <v>44</v>
      </c>
      <c r="I87" s="107"/>
      <c r="J87" s="107" t="s">
        <v>52</v>
      </c>
      <c r="K87" s="107" t="s">
        <v>30</v>
      </c>
      <c r="L87" s="107">
        <v>11</v>
      </c>
      <c r="M87" s="45" t="s">
        <v>118</v>
      </c>
      <c r="N87" s="106" t="s">
        <v>29</v>
      </c>
      <c r="O87" s="108">
        <v>30200</v>
      </c>
      <c r="P87" s="46"/>
    </row>
    <row r="88" spans="1:16" s="36" customFormat="1" ht="33.75" customHeight="1">
      <c r="A88" s="45">
        <v>86</v>
      </c>
      <c r="B88" s="105">
        <v>44168</v>
      </c>
      <c r="C88" s="106" t="s">
        <v>41</v>
      </c>
      <c r="D88" s="107" t="s">
        <v>42</v>
      </c>
      <c r="E88" s="43"/>
      <c r="F88" s="43"/>
      <c r="G88" s="71" t="s">
        <v>44</v>
      </c>
      <c r="H88" s="71" t="s">
        <v>44</v>
      </c>
      <c r="I88" s="107"/>
      <c r="J88" s="107" t="s">
        <v>52</v>
      </c>
      <c r="K88" s="107" t="s">
        <v>30</v>
      </c>
      <c r="L88" s="107">
        <v>13</v>
      </c>
      <c r="M88" s="45" t="s">
        <v>118</v>
      </c>
      <c r="N88" s="106" t="s">
        <v>29</v>
      </c>
      <c r="O88" s="108">
        <v>21100</v>
      </c>
      <c r="P88" s="46"/>
    </row>
    <row r="89" spans="1:16" s="37" customFormat="1" ht="33.75" customHeight="1">
      <c r="A89" s="45">
        <v>87</v>
      </c>
      <c r="B89" s="105">
        <v>44169</v>
      </c>
      <c r="C89" s="106" t="s">
        <v>41</v>
      </c>
      <c r="D89" s="107" t="s">
        <v>42</v>
      </c>
      <c r="E89" s="43"/>
      <c r="F89" s="43"/>
      <c r="G89" s="71" t="s">
        <v>44</v>
      </c>
      <c r="H89" s="71" t="s">
        <v>44</v>
      </c>
      <c r="I89" s="107"/>
      <c r="J89" s="107" t="s">
        <v>52</v>
      </c>
      <c r="K89" s="107" t="s">
        <v>30</v>
      </c>
      <c r="L89" s="107">
        <v>11</v>
      </c>
      <c r="M89" s="45" t="s">
        <v>118</v>
      </c>
      <c r="N89" s="106" t="s">
        <v>29</v>
      </c>
      <c r="O89" s="108">
        <v>18400</v>
      </c>
      <c r="P89" s="46"/>
    </row>
    <row r="90" spans="1:16" s="37" customFormat="1" ht="33.75" customHeight="1">
      <c r="A90" s="45">
        <v>88</v>
      </c>
      <c r="B90" s="105">
        <v>44172</v>
      </c>
      <c r="C90" s="106" t="s">
        <v>41</v>
      </c>
      <c r="D90" s="107" t="s">
        <v>42</v>
      </c>
      <c r="E90" s="43"/>
      <c r="F90" s="43"/>
      <c r="G90" s="71" t="s">
        <v>44</v>
      </c>
      <c r="H90" s="71" t="s">
        <v>44</v>
      </c>
      <c r="I90" s="107"/>
      <c r="J90" s="107" t="s">
        <v>52</v>
      </c>
      <c r="K90" s="107" t="s">
        <v>30</v>
      </c>
      <c r="L90" s="107">
        <v>10</v>
      </c>
      <c r="M90" s="45" t="s">
        <v>118</v>
      </c>
      <c r="N90" s="106" t="s">
        <v>29</v>
      </c>
      <c r="O90" s="108">
        <v>28600</v>
      </c>
      <c r="P90" s="46"/>
    </row>
    <row r="91" spans="1:16" s="37" customFormat="1" ht="33.75" customHeight="1">
      <c r="A91" s="45">
        <v>89</v>
      </c>
      <c r="B91" s="105">
        <v>44173</v>
      </c>
      <c r="C91" s="106" t="s">
        <v>41</v>
      </c>
      <c r="D91" s="107" t="s">
        <v>42</v>
      </c>
      <c r="E91" s="43"/>
      <c r="F91" s="43"/>
      <c r="G91" s="71" t="s">
        <v>44</v>
      </c>
      <c r="H91" s="71" t="s">
        <v>44</v>
      </c>
      <c r="I91" s="107"/>
      <c r="J91" s="107" t="s">
        <v>52</v>
      </c>
      <c r="K91" s="107" t="s">
        <v>30</v>
      </c>
      <c r="L91" s="107">
        <v>8</v>
      </c>
      <c r="M91" s="45" t="s">
        <v>118</v>
      </c>
      <c r="N91" s="106" t="s">
        <v>29</v>
      </c>
      <c r="O91" s="108">
        <v>22700</v>
      </c>
      <c r="P91" s="46"/>
    </row>
    <row r="92" spans="1:16" s="37" customFormat="1" ht="33.75" customHeight="1">
      <c r="A92" s="45">
        <v>90</v>
      </c>
      <c r="B92" s="105">
        <v>44173</v>
      </c>
      <c r="C92" s="106" t="s">
        <v>41</v>
      </c>
      <c r="D92" s="107" t="s">
        <v>43</v>
      </c>
      <c r="E92" s="43"/>
      <c r="F92" s="43"/>
      <c r="G92" s="71" t="s">
        <v>44</v>
      </c>
      <c r="H92" s="71" t="s">
        <v>44</v>
      </c>
      <c r="I92" s="107"/>
      <c r="J92" s="107" t="s">
        <v>150</v>
      </c>
      <c r="K92" s="107" t="s">
        <v>169</v>
      </c>
      <c r="L92" s="107">
        <v>2</v>
      </c>
      <c r="M92" s="45" t="s">
        <v>118</v>
      </c>
      <c r="N92" s="106" t="s">
        <v>29</v>
      </c>
      <c r="O92" s="108">
        <v>30000</v>
      </c>
      <c r="P92" s="46"/>
    </row>
    <row r="93" spans="1:16" s="37" customFormat="1" ht="33.75" customHeight="1">
      <c r="A93" s="45">
        <v>91</v>
      </c>
      <c r="B93" s="105">
        <v>44173</v>
      </c>
      <c r="C93" s="106" t="s">
        <v>41</v>
      </c>
      <c r="D93" s="107" t="s">
        <v>43</v>
      </c>
      <c r="E93" s="43"/>
      <c r="F93" s="43"/>
      <c r="G93" s="71" t="s">
        <v>44</v>
      </c>
      <c r="H93" s="71" t="s">
        <v>44</v>
      </c>
      <c r="I93" s="107"/>
      <c r="J93" s="107" t="s">
        <v>170</v>
      </c>
      <c r="K93" s="107" t="s">
        <v>171</v>
      </c>
      <c r="L93" s="107">
        <v>2</v>
      </c>
      <c r="M93" s="45" t="s">
        <v>118</v>
      </c>
      <c r="N93" s="106" t="s">
        <v>29</v>
      </c>
      <c r="O93" s="108">
        <v>60000</v>
      </c>
      <c r="P93" s="46"/>
    </row>
    <row r="94" spans="1:16" s="37" customFormat="1" ht="33.75" customHeight="1">
      <c r="A94" s="45">
        <v>92</v>
      </c>
      <c r="B94" s="105">
        <v>44174</v>
      </c>
      <c r="C94" s="106" t="s">
        <v>41</v>
      </c>
      <c r="D94" s="107" t="s">
        <v>43</v>
      </c>
      <c r="E94" s="43"/>
      <c r="F94" s="43"/>
      <c r="G94" s="71" t="s">
        <v>44</v>
      </c>
      <c r="H94" s="71" t="s">
        <v>44</v>
      </c>
      <c r="I94" s="107"/>
      <c r="J94" s="107" t="s">
        <v>172</v>
      </c>
      <c r="K94" s="107" t="s">
        <v>173</v>
      </c>
      <c r="L94" s="107">
        <v>560</v>
      </c>
      <c r="M94" s="45" t="s">
        <v>118</v>
      </c>
      <c r="N94" s="106" t="s">
        <v>29</v>
      </c>
      <c r="O94" s="108">
        <v>308000</v>
      </c>
      <c r="P94" s="46"/>
    </row>
    <row r="95" spans="1:16" s="37" customFormat="1" ht="33.75" customHeight="1">
      <c r="A95" s="45">
        <v>93</v>
      </c>
      <c r="B95" s="105">
        <v>44174</v>
      </c>
      <c r="C95" s="106" t="s">
        <v>41</v>
      </c>
      <c r="D95" s="107" t="s">
        <v>42</v>
      </c>
      <c r="E95" s="43"/>
      <c r="F95" s="43"/>
      <c r="G95" s="71" t="s">
        <v>44</v>
      </c>
      <c r="H95" s="71" t="s">
        <v>44</v>
      </c>
      <c r="I95" s="107"/>
      <c r="J95" s="107" t="s">
        <v>52</v>
      </c>
      <c r="K95" s="107" t="s">
        <v>30</v>
      </c>
      <c r="L95" s="107">
        <v>11</v>
      </c>
      <c r="M95" s="45" t="s">
        <v>118</v>
      </c>
      <c r="N95" s="106" t="s">
        <v>29</v>
      </c>
      <c r="O95" s="108">
        <v>50100</v>
      </c>
      <c r="P95" s="46"/>
    </row>
    <row r="96" spans="1:16" s="37" customFormat="1" ht="33.75" customHeight="1">
      <c r="A96" s="45">
        <v>94</v>
      </c>
      <c r="B96" s="105">
        <v>44180</v>
      </c>
      <c r="C96" s="106" t="s">
        <v>41</v>
      </c>
      <c r="D96" s="107" t="s">
        <v>42</v>
      </c>
      <c r="E96" s="43"/>
      <c r="F96" s="43"/>
      <c r="G96" s="71" t="s">
        <v>44</v>
      </c>
      <c r="H96" s="71" t="s">
        <v>44</v>
      </c>
      <c r="I96" s="107"/>
      <c r="J96" s="107" t="s">
        <v>52</v>
      </c>
      <c r="K96" s="107" t="s">
        <v>30</v>
      </c>
      <c r="L96" s="107">
        <v>8</v>
      </c>
      <c r="M96" s="45" t="s">
        <v>118</v>
      </c>
      <c r="N96" s="106" t="s">
        <v>29</v>
      </c>
      <c r="O96" s="108">
        <v>18700</v>
      </c>
      <c r="P96" s="46"/>
    </row>
    <row r="97" spans="1:16" s="37" customFormat="1" ht="33.75" customHeight="1">
      <c r="A97" s="45">
        <v>95</v>
      </c>
      <c r="B97" s="105">
        <v>44180</v>
      </c>
      <c r="C97" s="106" t="s">
        <v>41</v>
      </c>
      <c r="D97" s="107" t="s">
        <v>43</v>
      </c>
      <c r="E97" s="43"/>
      <c r="F97" s="43"/>
      <c r="G97" s="71" t="s">
        <v>44</v>
      </c>
      <c r="H97" s="71" t="s">
        <v>44</v>
      </c>
      <c r="I97" s="107"/>
      <c r="J97" s="107" t="s">
        <v>174</v>
      </c>
      <c r="K97" s="107" t="s">
        <v>175</v>
      </c>
      <c r="L97" s="107">
        <v>30</v>
      </c>
      <c r="M97" s="45" t="s">
        <v>118</v>
      </c>
      <c r="N97" s="106" t="s">
        <v>29</v>
      </c>
      <c r="O97" s="108">
        <v>60000</v>
      </c>
      <c r="P97" s="46"/>
    </row>
    <row r="98" spans="1:16" s="37" customFormat="1" ht="33.75" customHeight="1">
      <c r="A98" s="45">
        <v>96</v>
      </c>
      <c r="B98" s="105">
        <v>44180</v>
      </c>
      <c r="C98" s="106" t="s">
        <v>41</v>
      </c>
      <c r="D98" s="107" t="s">
        <v>43</v>
      </c>
      <c r="E98" s="43"/>
      <c r="F98" s="43"/>
      <c r="G98" s="71" t="s">
        <v>44</v>
      </c>
      <c r="H98" s="71" t="s">
        <v>44</v>
      </c>
      <c r="I98" s="107"/>
      <c r="J98" s="107" t="s">
        <v>176</v>
      </c>
      <c r="K98" s="107" t="s">
        <v>177</v>
      </c>
      <c r="L98" s="107">
        <v>4</v>
      </c>
      <c r="M98" s="45" t="s">
        <v>118</v>
      </c>
      <c r="N98" s="106" t="s">
        <v>29</v>
      </c>
      <c r="O98" s="108">
        <v>20000</v>
      </c>
      <c r="P98" s="46"/>
    </row>
    <row r="99" spans="1:16" s="37" customFormat="1" ht="33.75" customHeight="1">
      <c r="A99" s="45">
        <v>97</v>
      </c>
      <c r="B99" s="105">
        <v>44183</v>
      </c>
      <c r="C99" s="106" t="s">
        <v>41</v>
      </c>
      <c r="D99" s="107" t="s">
        <v>42</v>
      </c>
      <c r="E99" s="43"/>
      <c r="F99" s="43"/>
      <c r="G99" s="71" t="s">
        <v>44</v>
      </c>
      <c r="H99" s="71" t="s">
        <v>44</v>
      </c>
      <c r="I99" s="107"/>
      <c r="J99" s="107" t="s">
        <v>52</v>
      </c>
      <c r="K99" s="107" t="s">
        <v>30</v>
      </c>
      <c r="L99" s="107">
        <v>12</v>
      </c>
      <c r="M99" s="45" t="s">
        <v>118</v>
      </c>
      <c r="N99" s="106" t="s">
        <v>29</v>
      </c>
      <c r="O99" s="108">
        <v>22500</v>
      </c>
      <c r="P99" s="46"/>
    </row>
    <row r="100" spans="1:16" s="37" customFormat="1" ht="33.75" customHeight="1">
      <c r="A100" s="45">
        <v>98</v>
      </c>
      <c r="B100" s="105">
        <v>44186</v>
      </c>
      <c r="C100" s="106" t="s">
        <v>41</v>
      </c>
      <c r="D100" s="107" t="s">
        <v>42</v>
      </c>
      <c r="E100" s="43"/>
      <c r="F100" s="43"/>
      <c r="G100" s="71" t="s">
        <v>44</v>
      </c>
      <c r="H100" s="71" t="s">
        <v>44</v>
      </c>
      <c r="I100" s="107"/>
      <c r="J100" s="107" t="s">
        <v>52</v>
      </c>
      <c r="K100" s="107" t="s">
        <v>30</v>
      </c>
      <c r="L100" s="107">
        <v>10</v>
      </c>
      <c r="M100" s="45" t="s">
        <v>118</v>
      </c>
      <c r="N100" s="106" t="s">
        <v>29</v>
      </c>
      <c r="O100" s="108">
        <v>23600</v>
      </c>
      <c r="P100" s="46"/>
    </row>
    <row r="101" spans="1:16" s="37" customFormat="1" ht="33.75" customHeight="1">
      <c r="A101" s="45">
        <v>99</v>
      </c>
      <c r="B101" s="105">
        <v>44187</v>
      </c>
      <c r="C101" s="106" t="s">
        <v>41</v>
      </c>
      <c r="D101" s="107" t="s">
        <v>42</v>
      </c>
      <c r="E101" s="43"/>
      <c r="F101" s="43"/>
      <c r="G101" s="71" t="s">
        <v>44</v>
      </c>
      <c r="H101" s="71" t="s">
        <v>44</v>
      </c>
      <c r="I101" s="107"/>
      <c r="J101" s="107" t="s">
        <v>52</v>
      </c>
      <c r="K101" s="107" t="s">
        <v>30</v>
      </c>
      <c r="L101" s="107">
        <v>22</v>
      </c>
      <c r="M101" s="45" t="s">
        <v>118</v>
      </c>
      <c r="N101" s="106" t="s">
        <v>29</v>
      </c>
      <c r="O101" s="108">
        <v>43300</v>
      </c>
      <c r="P101" s="46"/>
    </row>
    <row r="102" spans="1:16" s="37" customFormat="1" ht="33.75" customHeight="1">
      <c r="A102" s="45">
        <v>100</v>
      </c>
      <c r="B102" s="105">
        <v>44188</v>
      </c>
      <c r="C102" s="106" t="s">
        <v>41</v>
      </c>
      <c r="D102" s="107" t="s">
        <v>42</v>
      </c>
      <c r="E102" s="43"/>
      <c r="F102" s="43"/>
      <c r="G102" s="71" t="s">
        <v>44</v>
      </c>
      <c r="H102" s="71" t="s">
        <v>44</v>
      </c>
      <c r="I102" s="107"/>
      <c r="J102" s="107" t="s">
        <v>52</v>
      </c>
      <c r="K102" s="107" t="s">
        <v>30</v>
      </c>
      <c r="L102" s="107">
        <v>18</v>
      </c>
      <c r="M102" s="45" t="s">
        <v>118</v>
      </c>
      <c r="N102" s="106" t="s">
        <v>29</v>
      </c>
      <c r="O102" s="108">
        <v>33800</v>
      </c>
      <c r="P102" s="46"/>
    </row>
    <row r="103" spans="1:16" s="37" customFormat="1" ht="33.75" customHeight="1">
      <c r="A103" s="45">
        <v>101</v>
      </c>
      <c r="B103" s="105">
        <v>44189</v>
      </c>
      <c r="C103" s="106" t="s">
        <v>41</v>
      </c>
      <c r="D103" s="107" t="s">
        <v>42</v>
      </c>
      <c r="E103" s="43"/>
      <c r="F103" s="43"/>
      <c r="G103" s="71" t="s">
        <v>44</v>
      </c>
      <c r="H103" s="71" t="s">
        <v>44</v>
      </c>
      <c r="I103" s="107"/>
      <c r="J103" s="107" t="s">
        <v>52</v>
      </c>
      <c r="K103" s="107" t="s">
        <v>30</v>
      </c>
      <c r="L103" s="107">
        <v>13</v>
      </c>
      <c r="M103" s="45" t="s">
        <v>118</v>
      </c>
      <c r="N103" s="106" t="s">
        <v>29</v>
      </c>
      <c r="O103" s="108">
        <v>27300</v>
      </c>
      <c r="P103" s="46"/>
    </row>
    <row r="104" spans="1:16" s="37" customFormat="1" ht="33.75" customHeight="1">
      <c r="A104" s="45">
        <v>102</v>
      </c>
      <c r="B104" s="105">
        <v>44189</v>
      </c>
      <c r="C104" s="106" t="s">
        <v>41</v>
      </c>
      <c r="D104" s="107" t="s">
        <v>43</v>
      </c>
      <c r="E104" s="43"/>
      <c r="F104" s="43"/>
      <c r="G104" s="71" t="s">
        <v>44</v>
      </c>
      <c r="H104" s="71" t="s">
        <v>44</v>
      </c>
      <c r="I104" s="107"/>
      <c r="J104" s="107" t="s">
        <v>178</v>
      </c>
      <c r="K104" s="107" t="s">
        <v>179</v>
      </c>
      <c r="L104" s="107">
        <v>6</v>
      </c>
      <c r="M104" s="45" t="s">
        <v>118</v>
      </c>
      <c r="N104" s="106" t="s">
        <v>29</v>
      </c>
      <c r="O104" s="108">
        <v>39000</v>
      </c>
      <c r="P104" s="46"/>
    </row>
    <row r="105" spans="1:16" s="37" customFormat="1" ht="33.75" customHeight="1">
      <c r="A105" s="45">
        <v>103</v>
      </c>
      <c r="B105" s="105">
        <v>44195</v>
      </c>
      <c r="C105" s="106" t="s">
        <v>41</v>
      </c>
      <c r="D105" s="107" t="s">
        <v>42</v>
      </c>
      <c r="E105" s="43"/>
      <c r="F105" s="43"/>
      <c r="G105" s="71" t="s">
        <v>44</v>
      </c>
      <c r="H105" s="71" t="s">
        <v>44</v>
      </c>
      <c r="I105" s="107"/>
      <c r="J105" s="107" t="s">
        <v>52</v>
      </c>
      <c r="K105" s="107" t="s">
        <v>30</v>
      </c>
      <c r="L105" s="107">
        <v>17</v>
      </c>
      <c r="M105" s="45" t="s">
        <v>118</v>
      </c>
      <c r="N105" s="106" t="s">
        <v>29</v>
      </c>
      <c r="O105" s="108">
        <v>30200</v>
      </c>
      <c r="P105" s="46"/>
    </row>
    <row r="106" spans="1:16" s="37" customFormat="1" ht="33.75" customHeight="1">
      <c r="A106" s="45">
        <v>104</v>
      </c>
      <c r="B106" s="105">
        <v>44195</v>
      </c>
      <c r="C106" s="106" t="s">
        <v>41</v>
      </c>
      <c r="D106" s="107" t="s">
        <v>51</v>
      </c>
      <c r="E106" s="43"/>
      <c r="F106" s="43"/>
      <c r="G106" s="71" t="s">
        <v>44</v>
      </c>
      <c r="H106" s="71" t="s">
        <v>44</v>
      </c>
      <c r="I106" s="107"/>
      <c r="J106" s="107" t="s">
        <v>180</v>
      </c>
      <c r="K106" s="107" t="s">
        <v>181</v>
      </c>
      <c r="L106" s="107">
        <v>1</v>
      </c>
      <c r="M106" s="45" t="s">
        <v>118</v>
      </c>
      <c r="N106" s="106" t="s">
        <v>29</v>
      </c>
      <c r="O106" s="108">
        <v>709500</v>
      </c>
      <c r="P106" s="64"/>
    </row>
    <row r="107" spans="1:16">
      <c r="A107" s="195" t="s">
        <v>88</v>
      </c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77">
        <f>SUM(L3:L106)</f>
        <v>4403</v>
      </c>
      <c r="M107" s="87"/>
      <c r="N107" s="87"/>
      <c r="O107" s="69">
        <f>SUM(O3:O106)</f>
        <v>23092422</v>
      </c>
      <c r="P107" s="58"/>
    </row>
  </sheetData>
  <mergeCells count="4">
    <mergeCell ref="G1:P1"/>
    <mergeCell ref="L2:N2"/>
    <mergeCell ref="A107:K107"/>
    <mergeCell ref="A1:C1"/>
  </mergeCells>
  <phoneticPr fontId="30" type="noConversion"/>
  <printOptions horizontalCentered="1"/>
  <pageMargins left="0.19685039370078741" right="0.19685039370078741" top="0.78740157480314965" bottom="0.19685039370078741" header="0.15748031496062992" footer="0.19685039370078741"/>
  <pageSetup paperSize="9" scale="84" orientation="portrait" r:id="rId1"/>
  <rowBreaks count="4" manualBreakCount="4">
    <brk id="25" max="15" man="1"/>
    <brk id="49" max="16383" man="1"/>
    <brk id="73" max="16383" man="1"/>
    <brk id="9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63"/>
  <sheetViews>
    <sheetView zoomScaleNormal="100" workbookViewId="0">
      <selection sqref="A1:C1"/>
    </sheetView>
  </sheetViews>
  <sheetFormatPr defaultRowHeight="16.5"/>
  <cols>
    <col min="1" max="1" width="5" customWidth="1"/>
    <col min="2" max="2" width="9.75" bestFit="1" customWidth="1"/>
    <col min="3" max="3" width="9" style="38"/>
    <col min="4" max="4" width="19.75" style="38" bestFit="1" customWidth="1"/>
    <col min="6" max="6" width="8.125" style="38" bestFit="1" customWidth="1"/>
    <col min="7" max="7" width="2.375" customWidth="1"/>
    <col min="8" max="8" width="5.375" style="38" customWidth="1"/>
    <col min="9" max="9" width="10.625" style="76" customWidth="1"/>
    <col min="10" max="10" width="7.875" customWidth="1"/>
  </cols>
  <sheetData>
    <row r="1" spans="1:10" ht="24" customHeight="1">
      <c r="A1" s="202" t="s">
        <v>58</v>
      </c>
      <c r="B1" s="202"/>
      <c r="C1" s="202"/>
      <c r="D1" s="42"/>
      <c r="E1" s="41"/>
      <c r="F1" s="42"/>
      <c r="G1" s="40"/>
      <c r="H1" s="42"/>
      <c r="I1" s="197" t="s">
        <v>59</v>
      </c>
      <c r="J1" s="197"/>
    </row>
    <row r="2" spans="1:10" ht="24">
      <c r="A2" s="59" t="s">
        <v>60</v>
      </c>
      <c r="B2" s="59" t="s">
        <v>19</v>
      </c>
      <c r="C2" s="59" t="s">
        <v>20</v>
      </c>
      <c r="D2" s="59" t="s">
        <v>61</v>
      </c>
      <c r="E2" s="59" t="s">
        <v>62</v>
      </c>
      <c r="F2" s="198" t="s">
        <v>63</v>
      </c>
      <c r="G2" s="199"/>
      <c r="H2" s="200"/>
      <c r="I2" s="75" t="s">
        <v>64</v>
      </c>
      <c r="J2" s="59" t="s">
        <v>55</v>
      </c>
    </row>
    <row r="3" spans="1:10" ht="15.75" customHeight="1">
      <c r="A3" s="109">
        <v>1</v>
      </c>
      <c r="B3" s="110">
        <v>43832</v>
      </c>
      <c r="C3" s="111" t="s">
        <v>52</v>
      </c>
      <c r="D3" s="112" t="s">
        <v>66</v>
      </c>
      <c r="E3" s="78"/>
      <c r="F3" s="111">
        <v>1</v>
      </c>
      <c r="G3" s="79" t="s">
        <v>118</v>
      </c>
      <c r="H3" s="113" t="s">
        <v>166</v>
      </c>
      <c r="I3" s="114">
        <v>45900</v>
      </c>
      <c r="J3" s="78"/>
    </row>
    <row r="4" spans="1:10" ht="15.75" customHeight="1">
      <c r="A4" s="109">
        <v>2</v>
      </c>
      <c r="B4" s="115">
        <v>43833</v>
      </c>
      <c r="C4" s="116" t="s">
        <v>52</v>
      </c>
      <c r="D4" s="117" t="s">
        <v>67</v>
      </c>
      <c r="E4" s="78"/>
      <c r="F4" s="116">
        <v>1</v>
      </c>
      <c r="G4" s="79" t="s">
        <v>118</v>
      </c>
      <c r="H4" s="118" t="s">
        <v>166</v>
      </c>
      <c r="I4" s="119">
        <v>37900</v>
      </c>
      <c r="J4" s="78"/>
    </row>
    <row r="5" spans="1:10">
      <c r="A5" s="109">
        <v>3</v>
      </c>
      <c r="B5" s="115">
        <v>43836</v>
      </c>
      <c r="C5" s="116" t="s">
        <v>52</v>
      </c>
      <c r="D5" s="117" t="s">
        <v>66</v>
      </c>
      <c r="E5" s="78"/>
      <c r="F5" s="116">
        <v>1</v>
      </c>
      <c r="G5" s="79" t="s">
        <v>118</v>
      </c>
      <c r="H5" s="118" t="s">
        <v>166</v>
      </c>
      <c r="I5" s="119">
        <v>53700</v>
      </c>
      <c r="J5" s="78"/>
    </row>
    <row r="6" spans="1:10">
      <c r="A6" s="109">
        <v>4</v>
      </c>
      <c r="B6" s="115">
        <v>43837</v>
      </c>
      <c r="C6" s="116" t="s">
        <v>52</v>
      </c>
      <c r="D6" s="117" t="s">
        <v>69</v>
      </c>
      <c r="E6" s="78"/>
      <c r="F6" s="116">
        <v>1</v>
      </c>
      <c r="G6" s="79" t="s">
        <v>118</v>
      </c>
      <c r="H6" s="118" t="s">
        <v>166</v>
      </c>
      <c r="I6" s="119">
        <v>42800</v>
      </c>
      <c r="J6" s="78"/>
    </row>
    <row r="7" spans="1:10">
      <c r="A7" s="109">
        <v>5</v>
      </c>
      <c r="B7" s="115">
        <v>43838</v>
      </c>
      <c r="C7" s="116" t="s">
        <v>119</v>
      </c>
      <c r="D7" s="117" t="s">
        <v>67</v>
      </c>
      <c r="E7" s="78"/>
      <c r="F7" s="116">
        <v>20</v>
      </c>
      <c r="G7" s="79" t="s">
        <v>118</v>
      </c>
      <c r="H7" s="118" t="s">
        <v>29</v>
      </c>
      <c r="I7" s="119">
        <v>120000</v>
      </c>
      <c r="J7" s="78"/>
    </row>
    <row r="8" spans="1:10">
      <c r="A8" s="109">
        <v>6</v>
      </c>
      <c r="B8" s="115"/>
      <c r="C8" s="116" t="s">
        <v>52</v>
      </c>
      <c r="D8" s="117" t="s">
        <v>93</v>
      </c>
      <c r="E8" s="78"/>
      <c r="F8" s="116">
        <v>1</v>
      </c>
      <c r="G8" s="79" t="s">
        <v>118</v>
      </c>
      <c r="H8" s="118" t="s">
        <v>166</v>
      </c>
      <c r="I8" s="119">
        <v>42800</v>
      </c>
      <c r="J8" s="78"/>
    </row>
    <row r="9" spans="1:10">
      <c r="A9" s="109">
        <v>7</v>
      </c>
      <c r="B9" s="115">
        <v>43839</v>
      </c>
      <c r="C9" s="116" t="s">
        <v>52</v>
      </c>
      <c r="D9" s="117" t="s">
        <v>65</v>
      </c>
      <c r="E9" s="78"/>
      <c r="F9" s="116">
        <v>1</v>
      </c>
      <c r="G9" s="79" t="s">
        <v>118</v>
      </c>
      <c r="H9" s="118" t="s">
        <v>166</v>
      </c>
      <c r="I9" s="119">
        <v>39400</v>
      </c>
      <c r="J9" s="78"/>
    </row>
    <row r="10" spans="1:10">
      <c r="A10" s="109">
        <v>8</v>
      </c>
      <c r="B10" s="115">
        <v>43840</v>
      </c>
      <c r="C10" s="116" t="s">
        <v>52</v>
      </c>
      <c r="D10" s="117" t="s">
        <v>67</v>
      </c>
      <c r="E10" s="78"/>
      <c r="F10" s="116">
        <v>1</v>
      </c>
      <c r="G10" s="79" t="s">
        <v>118</v>
      </c>
      <c r="H10" s="118" t="s">
        <v>166</v>
      </c>
      <c r="I10" s="119">
        <v>59800</v>
      </c>
      <c r="J10" s="78"/>
    </row>
    <row r="11" spans="1:10">
      <c r="A11" s="109">
        <v>9</v>
      </c>
      <c r="B11" s="115">
        <v>43843</v>
      </c>
      <c r="C11" s="116" t="s">
        <v>52</v>
      </c>
      <c r="D11" s="117" t="s">
        <v>69</v>
      </c>
      <c r="E11" s="78"/>
      <c r="F11" s="116">
        <v>1</v>
      </c>
      <c r="G11" s="79" t="s">
        <v>118</v>
      </c>
      <c r="H11" s="118" t="s">
        <v>166</v>
      </c>
      <c r="I11" s="119">
        <v>70300</v>
      </c>
      <c r="J11" s="78"/>
    </row>
    <row r="12" spans="1:10">
      <c r="A12" s="109">
        <v>10</v>
      </c>
      <c r="B12" s="115">
        <v>43844</v>
      </c>
      <c r="C12" s="116" t="s">
        <v>122</v>
      </c>
      <c r="D12" s="117" t="s">
        <v>66</v>
      </c>
      <c r="E12" s="78"/>
      <c r="F12" s="116">
        <v>20</v>
      </c>
      <c r="G12" s="79" t="s">
        <v>118</v>
      </c>
      <c r="H12" s="118" t="s">
        <v>29</v>
      </c>
      <c r="I12" s="119">
        <v>13000</v>
      </c>
      <c r="J12" s="78"/>
    </row>
    <row r="13" spans="1:10">
      <c r="A13" s="109">
        <v>11</v>
      </c>
      <c r="B13" s="115"/>
      <c r="C13" s="116" t="s">
        <v>122</v>
      </c>
      <c r="D13" s="117" t="s">
        <v>89</v>
      </c>
      <c r="E13" s="78"/>
      <c r="F13" s="116">
        <v>30</v>
      </c>
      <c r="G13" s="79" t="s">
        <v>118</v>
      </c>
      <c r="H13" s="118" t="s">
        <v>29</v>
      </c>
      <c r="I13" s="119">
        <v>19500</v>
      </c>
      <c r="J13" s="78"/>
    </row>
    <row r="14" spans="1:10">
      <c r="A14" s="109">
        <v>12</v>
      </c>
      <c r="B14" s="115"/>
      <c r="C14" s="116" t="s">
        <v>122</v>
      </c>
      <c r="D14" s="117" t="s">
        <v>69</v>
      </c>
      <c r="E14" s="78"/>
      <c r="F14" s="116">
        <v>45</v>
      </c>
      <c r="G14" s="79" t="s">
        <v>118</v>
      </c>
      <c r="H14" s="118" t="s">
        <v>29</v>
      </c>
      <c r="I14" s="119">
        <v>29250</v>
      </c>
      <c r="J14" s="78"/>
    </row>
    <row r="15" spans="1:10">
      <c r="A15" s="109">
        <v>13</v>
      </c>
      <c r="B15" s="115"/>
      <c r="C15" s="116" t="s">
        <v>52</v>
      </c>
      <c r="D15" s="117" t="s">
        <v>67</v>
      </c>
      <c r="E15" s="78"/>
      <c r="F15" s="116">
        <v>1</v>
      </c>
      <c r="G15" s="79" t="s">
        <v>118</v>
      </c>
      <c r="H15" s="118" t="s">
        <v>166</v>
      </c>
      <c r="I15" s="119">
        <v>63000</v>
      </c>
      <c r="J15" s="78"/>
    </row>
    <row r="16" spans="1:10">
      <c r="A16" s="109">
        <v>14</v>
      </c>
      <c r="B16" s="115">
        <v>43845</v>
      </c>
      <c r="C16" s="116" t="s">
        <v>125</v>
      </c>
      <c r="D16" s="117" t="s">
        <v>69</v>
      </c>
      <c r="E16" s="78"/>
      <c r="F16" s="116">
        <v>40</v>
      </c>
      <c r="G16" s="79" t="s">
        <v>118</v>
      </c>
      <c r="H16" s="118" t="s">
        <v>29</v>
      </c>
      <c r="I16" s="119">
        <v>40000</v>
      </c>
      <c r="J16" s="78"/>
    </row>
    <row r="17" spans="1:10">
      <c r="A17" s="109">
        <v>15</v>
      </c>
      <c r="B17" s="115"/>
      <c r="C17" s="116" t="s">
        <v>125</v>
      </c>
      <c r="D17" s="117" t="s">
        <v>69</v>
      </c>
      <c r="E17" s="78"/>
      <c r="F17" s="116">
        <v>40</v>
      </c>
      <c r="G17" s="79" t="s">
        <v>118</v>
      </c>
      <c r="H17" s="118" t="s">
        <v>29</v>
      </c>
      <c r="I17" s="119">
        <v>40000</v>
      </c>
      <c r="J17" s="78"/>
    </row>
    <row r="18" spans="1:10">
      <c r="A18" s="109">
        <v>16</v>
      </c>
      <c r="B18" s="115"/>
      <c r="C18" s="116" t="s">
        <v>122</v>
      </c>
      <c r="D18" s="117" t="s">
        <v>69</v>
      </c>
      <c r="E18" s="78"/>
      <c r="F18" s="116">
        <v>40</v>
      </c>
      <c r="G18" s="79" t="s">
        <v>118</v>
      </c>
      <c r="H18" s="118" t="s">
        <v>29</v>
      </c>
      <c r="I18" s="119">
        <v>26000</v>
      </c>
      <c r="J18" s="78"/>
    </row>
    <row r="19" spans="1:10">
      <c r="A19" s="109">
        <v>17</v>
      </c>
      <c r="B19" s="115"/>
      <c r="C19" s="116" t="s">
        <v>122</v>
      </c>
      <c r="D19" s="117" t="s">
        <v>182</v>
      </c>
      <c r="E19" s="78"/>
      <c r="F19" s="116">
        <v>30</v>
      </c>
      <c r="G19" s="79" t="s">
        <v>118</v>
      </c>
      <c r="H19" s="118" t="s">
        <v>29</v>
      </c>
      <c r="I19" s="119">
        <v>19500</v>
      </c>
      <c r="J19" s="78"/>
    </row>
    <row r="20" spans="1:10">
      <c r="A20" s="109">
        <v>18</v>
      </c>
      <c r="B20" s="115"/>
      <c r="C20" s="116" t="s">
        <v>30</v>
      </c>
      <c r="D20" s="117" t="s">
        <v>183</v>
      </c>
      <c r="E20" s="78"/>
      <c r="F20" s="116">
        <v>1</v>
      </c>
      <c r="G20" s="79" t="s">
        <v>118</v>
      </c>
      <c r="H20" s="118" t="s">
        <v>53</v>
      </c>
      <c r="I20" s="119">
        <v>37000</v>
      </c>
      <c r="J20" s="78"/>
    </row>
    <row r="21" spans="1:10">
      <c r="A21" s="109">
        <v>19</v>
      </c>
      <c r="B21" s="115">
        <v>43846</v>
      </c>
      <c r="C21" s="116" t="s">
        <v>125</v>
      </c>
      <c r="D21" s="117" t="s">
        <v>184</v>
      </c>
      <c r="E21" s="78"/>
      <c r="F21" s="116">
        <v>20</v>
      </c>
      <c r="G21" s="79" t="s">
        <v>118</v>
      </c>
      <c r="H21" s="118" t="s">
        <v>29</v>
      </c>
      <c r="I21" s="119">
        <v>20000</v>
      </c>
      <c r="J21" s="78"/>
    </row>
    <row r="22" spans="1:10">
      <c r="A22" s="109">
        <v>20</v>
      </c>
      <c r="B22" s="115"/>
      <c r="C22" s="116" t="s">
        <v>125</v>
      </c>
      <c r="D22" s="117" t="s">
        <v>38</v>
      </c>
      <c r="E22" s="78"/>
      <c r="F22" s="116">
        <v>30</v>
      </c>
      <c r="G22" s="79" t="s">
        <v>118</v>
      </c>
      <c r="H22" s="118" t="s">
        <v>29</v>
      </c>
      <c r="I22" s="119">
        <v>30000</v>
      </c>
      <c r="J22" s="78"/>
    </row>
    <row r="23" spans="1:10">
      <c r="A23" s="109">
        <v>21</v>
      </c>
      <c r="B23" s="115"/>
      <c r="C23" s="116" t="s">
        <v>125</v>
      </c>
      <c r="D23" s="117" t="s">
        <v>183</v>
      </c>
      <c r="E23" s="78"/>
      <c r="F23" s="116">
        <v>20</v>
      </c>
      <c r="G23" s="79" t="s">
        <v>118</v>
      </c>
      <c r="H23" s="118" t="s">
        <v>29</v>
      </c>
      <c r="I23" s="119">
        <v>20000</v>
      </c>
      <c r="J23" s="78"/>
    </row>
    <row r="24" spans="1:10">
      <c r="A24" s="109">
        <v>22</v>
      </c>
      <c r="B24" s="115"/>
      <c r="C24" s="116" t="s">
        <v>122</v>
      </c>
      <c r="D24" s="117" t="s">
        <v>183</v>
      </c>
      <c r="E24" s="78"/>
      <c r="F24" s="116">
        <v>20</v>
      </c>
      <c r="G24" s="79" t="s">
        <v>118</v>
      </c>
      <c r="H24" s="118" t="s">
        <v>29</v>
      </c>
      <c r="I24" s="119">
        <v>13000</v>
      </c>
      <c r="J24" s="78"/>
    </row>
    <row r="25" spans="1:10">
      <c r="A25" s="109">
        <v>23</v>
      </c>
      <c r="B25" s="115"/>
      <c r="C25" s="116" t="s">
        <v>122</v>
      </c>
      <c r="D25" s="117" t="s">
        <v>184</v>
      </c>
      <c r="E25" s="78"/>
      <c r="F25" s="116">
        <v>25</v>
      </c>
      <c r="G25" s="79" t="s">
        <v>118</v>
      </c>
      <c r="H25" s="118" t="s">
        <v>29</v>
      </c>
      <c r="I25" s="119">
        <v>16250</v>
      </c>
      <c r="J25" s="78"/>
    </row>
    <row r="26" spans="1:10">
      <c r="A26" s="109">
        <v>24</v>
      </c>
      <c r="B26" s="115"/>
      <c r="C26" s="116" t="s">
        <v>30</v>
      </c>
      <c r="D26" s="117" t="s">
        <v>183</v>
      </c>
      <c r="E26" s="78"/>
      <c r="F26" s="116">
        <v>1</v>
      </c>
      <c r="G26" s="79" t="s">
        <v>118</v>
      </c>
      <c r="H26" s="118" t="s">
        <v>53</v>
      </c>
      <c r="I26" s="119">
        <v>46400</v>
      </c>
      <c r="J26" s="78"/>
    </row>
    <row r="27" spans="1:10">
      <c r="A27" s="109">
        <v>25</v>
      </c>
      <c r="B27" s="115">
        <v>43847</v>
      </c>
      <c r="C27" s="116" t="s">
        <v>123</v>
      </c>
      <c r="D27" s="117" t="s">
        <v>183</v>
      </c>
      <c r="E27" s="78"/>
      <c r="F27" s="116">
        <v>110</v>
      </c>
      <c r="G27" s="79" t="s">
        <v>118</v>
      </c>
      <c r="H27" s="118" t="s">
        <v>29</v>
      </c>
      <c r="I27" s="119">
        <v>110000</v>
      </c>
      <c r="J27" s="78"/>
    </row>
    <row r="28" spans="1:10">
      <c r="A28" s="109">
        <v>26</v>
      </c>
      <c r="B28" s="115"/>
      <c r="C28" s="116" t="s">
        <v>125</v>
      </c>
      <c r="D28" s="117" t="s">
        <v>65</v>
      </c>
      <c r="E28" s="78"/>
      <c r="F28" s="116">
        <v>30</v>
      </c>
      <c r="G28" s="79" t="s">
        <v>118</v>
      </c>
      <c r="H28" s="118" t="s">
        <v>29</v>
      </c>
      <c r="I28" s="119">
        <v>30000</v>
      </c>
      <c r="J28" s="78"/>
    </row>
    <row r="29" spans="1:10">
      <c r="A29" s="109">
        <v>27</v>
      </c>
      <c r="B29" s="115"/>
      <c r="C29" s="116" t="s">
        <v>122</v>
      </c>
      <c r="D29" s="117" t="s">
        <v>65</v>
      </c>
      <c r="E29" s="78"/>
      <c r="F29" s="116">
        <v>50</v>
      </c>
      <c r="G29" s="79" t="s">
        <v>118</v>
      </c>
      <c r="H29" s="118" t="s">
        <v>29</v>
      </c>
      <c r="I29" s="119">
        <v>32500</v>
      </c>
      <c r="J29" s="78"/>
    </row>
    <row r="30" spans="1:10">
      <c r="A30" s="109">
        <v>28</v>
      </c>
      <c r="B30" s="115"/>
      <c r="C30" s="116" t="s">
        <v>30</v>
      </c>
      <c r="D30" s="117" t="s">
        <v>183</v>
      </c>
      <c r="E30" s="78"/>
      <c r="F30" s="116">
        <v>1</v>
      </c>
      <c r="G30" s="79" t="s">
        <v>118</v>
      </c>
      <c r="H30" s="118" t="s">
        <v>53</v>
      </c>
      <c r="I30" s="119">
        <v>54700</v>
      </c>
      <c r="J30" s="78"/>
    </row>
    <row r="31" spans="1:10">
      <c r="A31" s="109">
        <v>29</v>
      </c>
      <c r="B31" s="115">
        <v>43850</v>
      </c>
      <c r="C31" s="116" t="s">
        <v>175</v>
      </c>
      <c r="D31" s="117" t="s">
        <v>38</v>
      </c>
      <c r="E31" s="78"/>
      <c r="F31" s="116">
        <v>100</v>
      </c>
      <c r="G31" s="79" t="s">
        <v>118</v>
      </c>
      <c r="H31" s="118" t="s">
        <v>29</v>
      </c>
      <c r="I31" s="119">
        <v>200000</v>
      </c>
      <c r="J31" s="78"/>
    </row>
    <row r="32" spans="1:10">
      <c r="A32" s="109">
        <v>30</v>
      </c>
      <c r="B32" s="115"/>
      <c r="C32" s="116" t="s">
        <v>52</v>
      </c>
      <c r="D32" s="117" t="s">
        <v>67</v>
      </c>
      <c r="E32" s="78"/>
      <c r="F32" s="116">
        <v>1</v>
      </c>
      <c r="G32" s="79" t="s">
        <v>118</v>
      </c>
      <c r="H32" s="118" t="s">
        <v>166</v>
      </c>
      <c r="I32" s="119">
        <v>49300</v>
      </c>
      <c r="J32" s="78"/>
    </row>
    <row r="33" spans="1:10">
      <c r="A33" s="109">
        <v>31</v>
      </c>
      <c r="B33" s="115">
        <v>43851</v>
      </c>
      <c r="C33" s="116" t="s">
        <v>52</v>
      </c>
      <c r="D33" s="117" t="s">
        <v>67</v>
      </c>
      <c r="E33" s="78"/>
      <c r="F33" s="116">
        <v>1</v>
      </c>
      <c r="G33" s="79" t="s">
        <v>118</v>
      </c>
      <c r="H33" s="118" t="s">
        <v>166</v>
      </c>
      <c r="I33" s="119">
        <v>37600</v>
      </c>
      <c r="J33" s="78"/>
    </row>
    <row r="34" spans="1:10">
      <c r="A34" s="109">
        <v>32</v>
      </c>
      <c r="B34" s="115">
        <v>43852</v>
      </c>
      <c r="C34" s="116" t="s">
        <v>52</v>
      </c>
      <c r="D34" s="117" t="s">
        <v>67</v>
      </c>
      <c r="E34" s="78"/>
      <c r="F34" s="116">
        <v>1</v>
      </c>
      <c r="G34" s="79" t="s">
        <v>118</v>
      </c>
      <c r="H34" s="118" t="s">
        <v>166</v>
      </c>
      <c r="I34" s="119">
        <v>47500</v>
      </c>
      <c r="J34" s="78"/>
    </row>
    <row r="35" spans="1:10">
      <c r="A35" s="109">
        <v>33</v>
      </c>
      <c r="B35" s="115">
        <v>43853</v>
      </c>
      <c r="C35" s="116" t="s">
        <v>52</v>
      </c>
      <c r="D35" s="117" t="s">
        <v>67</v>
      </c>
      <c r="E35" s="78"/>
      <c r="F35" s="116">
        <v>1</v>
      </c>
      <c r="G35" s="79" t="s">
        <v>118</v>
      </c>
      <c r="H35" s="118" t="s">
        <v>166</v>
      </c>
      <c r="I35" s="119">
        <v>66700</v>
      </c>
      <c r="J35" s="78"/>
    </row>
    <row r="36" spans="1:10">
      <c r="A36" s="109">
        <v>34</v>
      </c>
      <c r="B36" s="115">
        <v>43858</v>
      </c>
      <c r="C36" s="116" t="s">
        <v>175</v>
      </c>
      <c r="D36" s="117" t="s">
        <v>183</v>
      </c>
      <c r="E36" s="78"/>
      <c r="F36" s="116">
        <v>10</v>
      </c>
      <c r="G36" s="79" t="s">
        <v>118</v>
      </c>
      <c r="H36" s="118" t="s">
        <v>29</v>
      </c>
      <c r="I36" s="119">
        <v>20000</v>
      </c>
      <c r="J36" s="78"/>
    </row>
    <row r="37" spans="1:10">
      <c r="A37" s="109">
        <v>35</v>
      </c>
      <c r="B37" s="115">
        <v>43858</v>
      </c>
      <c r="C37" s="116" t="s">
        <v>52</v>
      </c>
      <c r="D37" s="117" t="s">
        <v>183</v>
      </c>
      <c r="E37" s="78"/>
      <c r="F37" s="116">
        <v>1</v>
      </c>
      <c r="G37" s="79" t="s">
        <v>118</v>
      </c>
      <c r="H37" s="118" t="s">
        <v>166</v>
      </c>
      <c r="I37" s="119">
        <v>30900</v>
      </c>
      <c r="J37" s="78"/>
    </row>
    <row r="38" spans="1:10">
      <c r="A38" s="109">
        <v>36</v>
      </c>
      <c r="B38" s="115">
        <v>43859</v>
      </c>
      <c r="C38" s="116" t="s">
        <v>52</v>
      </c>
      <c r="D38" s="117" t="s">
        <v>183</v>
      </c>
      <c r="E38" s="78"/>
      <c r="F38" s="116">
        <v>1</v>
      </c>
      <c r="G38" s="79" t="s">
        <v>118</v>
      </c>
      <c r="H38" s="118" t="s">
        <v>166</v>
      </c>
      <c r="I38" s="119">
        <v>24200</v>
      </c>
      <c r="J38" s="78"/>
    </row>
    <row r="39" spans="1:10">
      <c r="A39" s="109">
        <v>37</v>
      </c>
      <c r="B39" s="115">
        <v>43860</v>
      </c>
      <c r="C39" s="116" t="s">
        <v>52</v>
      </c>
      <c r="D39" s="117" t="s">
        <v>183</v>
      </c>
      <c r="E39" s="78"/>
      <c r="F39" s="116">
        <v>1</v>
      </c>
      <c r="G39" s="79" t="s">
        <v>118</v>
      </c>
      <c r="H39" s="118" t="s">
        <v>166</v>
      </c>
      <c r="I39" s="119">
        <v>51200</v>
      </c>
      <c r="J39" s="78"/>
    </row>
    <row r="40" spans="1:10">
      <c r="A40" s="109">
        <v>38</v>
      </c>
      <c r="B40" s="115">
        <v>43861</v>
      </c>
      <c r="C40" s="116" t="s">
        <v>52</v>
      </c>
      <c r="D40" s="117" t="s">
        <v>183</v>
      </c>
      <c r="E40" s="78"/>
      <c r="F40" s="116">
        <v>1</v>
      </c>
      <c r="G40" s="79" t="s">
        <v>118</v>
      </c>
      <c r="H40" s="118" t="s">
        <v>166</v>
      </c>
      <c r="I40" s="119">
        <v>39400</v>
      </c>
      <c r="J40" s="78"/>
    </row>
    <row r="41" spans="1:10">
      <c r="A41" s="109">
        <v>39</v>
      </c>
      <c r="B41" s="115">
        <v>43864</v>
      </c>
      <c r="C41" s="116" t="s">
        <v>185</v>
      </c>
      <c r="D41" s="117" t="s">
        <v>65</v>
      </c>
      <c r="E41" s="78"/>
      <c r="F41" s="116">
        <v>2</v>
      </c>
      <c r="G41" s="79" t="s">
        <v>118</v>
      </c>
      <c r="H41" s="118" t="s">
        <v>29</v>
      </c>
      <c r="I41" s="119">
        <v>100000</v>
      </c>
      <c r="J41" s="78"/>
    </row>
    <row r="42" spans="1:10">
      <c r="A42" s="109">
        <v>40</v>
      </c>
      <c r="B42" s="115"/>
      <c r="C42" s="116" t="s">
        <v>52</v>
      </c>
      <c r="D42" s="117" t="s">
        <v>66</v>
      </c>
      <c r="E42" s="78"/>
      <c r="F42" s="116">
        <v>40</v>
      </c>
      <c r="G42" s="79" t="s">
        <v>118</v>
      </c>
      <c r="H42" s="118" t="s">
        <v>166</v>
      </c>
      <c r="I42" s="119">
        <v>80000</v>
      </c>
      <c r="J42" s="78"/>
    </row>
    <row r="43" spans="1:10">
      <c r="A43" s="109">
        <v>41</v>
      </c>
      <c r="B43" s="115"/>
      <c r="C43" s="116" t="s">
        <v>52</v>
      </c>
      <c r="D43" s="117" t="s">
        <v>183</v>
      </c>
      <c r="E43" s="78"/>
      <c r="F43" s="116">
        <v>1</v>
      </c>
      <c r="G43" s="79" t="s">
        <v>118</v>
      </c>
      <c r="H43" s="118" t="s">
        <v>166</v>
      </c>
      <c r="I43" s="119">
        <v>77100</v>
      </c>
      <c r="J43" s="78"/>
    </row>
    <row r="44" spans="1:10">
      <c r="A44" s="109">
        <v>42</v>
      </c>
      <c r="B44" s="115">
        <v>43865</v>
      </c>
      <c r="C44" s="116" t="s">
        <v>52</v>
      </c>
      <c r="D44" s="117" t="s">
        <v>38</v>
      </c>
      <c r="E44" s="78"/>
      <c r="F44" s="116">
        <v>200</v>
      </c>
      <c r="G44" s="79" t="s">
        <v>118</v>
      </c>
      <c r="H44" s="118" t="s">
        <v>166</v>
      </c>
      <c r="I44" s="119">
        <v>400000</v>
      </c>
      <c r="J44" s="78"/>
    </row>
    <row r="45" spans="1:10">
      <c r="A45" s="109">
        <v>43</v>
      </c>
      <c r="B45" s="115"/>
      <c r="C45" s="116" t="s">
        <v>52</v>
      </c>
      <c r="D45" s="117" t="s">
        <v>38</v>
      </c>
      <c r="E45" s="78"/>
      <c r="F45" s="116">
        <v>20</v>
      </c>
      <c r="G45" s="79" t="s">
        <v>118</v>
      </c>
      <c r="H45" s="118" t="s">
        <v>166</v>
      </c>
      <c r="I45" s="119">
        <v>40000</v>
      </c>
      <c r="J45" s="78"/>
    </row>
    <row r="46" spans="1:10">
      <c r="A46" s="109">
        <v>44</v>
      </c>
      <c r="B46" s="120"/>
      <c r="C46" s="121" t="s">
        <v>52</v>
      </c>
      <c r="D46" s="122" t="s">
        <v>183</v>
      </c>
      <c r="E46" s="78"/>
      <c r="F46" s="121">
        <v>1</v>
      </c>
      <c r="G46" s="79" t="s">
        <v>118</v>
      </c>
      <c r="H46" s="123" t="s">
        <v>166</v>
      </c>
      <c r="I46" s="124">
        <v>54300</v>
      </c>
      <c r="J46" s="78"/>
    </row>
    <row r="47" spans="1:10">
      <c r="A47" s="109">
        <v>45</v>
      </c>
      <c r="B47" s="125">
        <v>43866</v>
      </c>
      <c r="C47" s="126" t="s">
        <v>52</v>
      </c>
      <c r="D47" s="127" t="s">
        <v>65</v>
      </c>
      <c r="E47" s="78"/>
      <c r="F47" s="126">
        <v>1</v>
      </c>
      <c r="G47" s="79" t="s">
        <v>118</v>
      </c>
      <c r="H47" s="128" t="s">
        <v>166</v>
      </c>
      <c r="I47" s="129">
        <v>52500</v>
      </c>
      <c r="J47" s="78"/>
    </row>
    <row r="48" spans="1:10">
      <c r="A48" s="109">
        <v>46</v>
      </c>
      <c r="B48" s="115">
        <v>43867</v>
      </c>
      <c r="C48" s="116" t="s">
        <v>52</v>
      </c>
      <c r="D48" s="117" t="s">
        <v>183</v>
      </c>
      <c r="E48" s="78"/>
      <c r="F48" s="116">
        <v>1</v>
      </c>
      <c r="G48" s="79" t="s">
        <v>118</v>
      </c>
      <c r="H48" s="118" t="s">
        <v>166</v>
      </c>
      <c r="I48" s="119">
        <v>41900</v>
      </c>
      <c r="J48" s="78"/>
    </row>
    <row r="49" spans="1:10">
      <c r="A49" s="109">
        <v>47</v>
      </c>
      <c r="B49" s="115">
        <v>43868</v>
      </c>
      <c r="C49" s="116" t="s">
        <v>52</v>
      </c>
      <c r="D49" s="117" t="s">
        <v>183</v>
      </c>
      <c r="E49" s="78"/>
      <c r="F49" s="116">
        <v>1</v>
      </c>
      <c r="G49" s="79" t="s">
        <v>118</v>
      </c>
      <c r="H49" s="118" t="s">
        <v>166</v>
      </c>
      <c r="I49" s="119">
        <v>52900</v>
      </c>
      <c r="J49" s="78"/>
    </row>
    <row r="50" spans="1:10">
      <c r="A50" s="109">
        <v>48</v>
      </c>
      <c r="B50" s="115">
        <v>43871</v>
      </c>
      <c r="C50" s="116" t="s">
        <v>52</v>
      </c>
      <c r="D50" s="117" t="s">
        <v>65</v>
      </c>
      <c r="E50" s="78"/>
      <c r="F50" s="116">
        <v>1</v>
      </c>
      <c r="G50" s="79" t="s">
        <v>118</v>
      </c>
      <c r="H50" s="118" t="s">
        <v>166</v>
      </c>
      <c r="I50" s="119">
        <v>38100</v>
      </c>
      <c r="J50" s="78"/>
    </row>
    <row r="51" spans="1:10">
      <c r="A51" s="109">
        <v>49</v>
      </c>
      <c r="B51" s="115">
        <v>43872</v>
      </c>
      <c r="C51" s="116" t="s">
        <v>52</v>
      </c>
      <c r="D51" s="117" t="s">
        <v>183</v>
      </c>
      <c r="E51" s="78"/>
      <c r="F51" s="116">
        <v>1</v>
      </c>
      <c r="G51" s="79" t="s">
        <v>118</v>
      </c>
      <c r="H51" s="118" t="s">
        <v>166</v>
      </c>
      <c r="I51" s="119">
        <v>26500</v>
      </c>
      <c r="J51" s="78"/>
    </row>
    <row r="52" spans="1:10">
      <c r="A52" s="109">
        <v>50</v>
      </c>
      <c r="B52" s="115">
        <v>43873</v>
      </c>
      <c r="C52" s="116" t="s">
        <v>102</v>
      </c>
      <c r="D52" s="117" t="s">
        <v>182</v>
      </c>
      <c r="E52" s="78"/>
      <c r="F52" s="116">
        <v>1</v>
      </c>
      <c r="G52" s="79" t="s">
        <v>118</v>
      </c>
      <c r="H52" s="118" t="s">
        <v>29</v>
      </c>
      <c r="I52" s="119">
        <v>28700</v>
      </c>
      <c r="J52" s="78"/>
    </row>
    <row r="53" spans="1:10">
      <c r="A53" s="109">
        <v>51</v>
      </c>
      <c r="B53" s="130">
        <v>43874</v>
      </c>
      <c r="C53" s="116" t="s">
        <v>52</v>
      </c>
      <c r="D53" s="117" t="s">
        <v>183</v>
      </c>
      <c r="E53" s="78"/>
      <c r="F53" s="116">
        <v>1</v>
      </c>
      <c r="G53" s="79" t="s">
        <v>118</v>
      </c>
      <c r="H53" s="118" t="s">
        <v>166</v>
      </c>
      <c r="I53" s="119">
        <v>41200</v>
      </c>
      <c r="J53" s="78"/>
    </row>
    <row r="54" spans="1:10">
      <c r="A54" s="109">
        <v>52</v>
      </c>
      <c r="B54" s="115">
        <v>43875</v>
      </c>
      <c r="C54" s="116" t="s">
        <v>52</v>
      </c>
      <c r="D54" s="117" t="s">
        <v>183</v>
      </c>
      <c r="E54" s="78"/>
      <c r="F54" s="116">
        <v>1</v>
      </c>
      <c r="G54" s="79" t="s">
        <v>118</v>
      </c>
      <c r="H54" s="118" t="s">
        <v>166</v>
      </c>
      <c r="I54" s="119">
        <v>37700</v>
      </c>
      <c r="J54" s="78"/>
    </row>
    <row r="55" spans="1:10">
      <c r="A55" s="109">
        <v>53</v>
      </c>
      <c r="B55" s="115">
        <v>43878</v>
      </c>
      <c r="C55" s="116" t="s">
        <v>52</v>
      </c>
      <c r="D55" s="117" t="s">
        <v>68</v>
      </c>
      <c r="E55" s="78"/>
      <c r="F55" s="116">
        <v>1</v>
      </c>
      <c r="G55" s="79" t="s">
        <v>118</v>
      </c>
      <c r="H55" s="118" t="s">
        <v>166</v>
      </c>
      <c r="I55" s="119">
        <v>34600</v>
      </c>
      <c r="J55" s="78"/>
    </row>
    <row r="56" spans="1:10">
      <c r="A56" s="109">
        <v>54</v>
      </c>
      <c r="B56" s="115">
        <v>43879</v>
      </c>
      <c r="C56" s="116" t="s">
        <v>52</v>
      </c>
      <c r="D56" s="117" t="s">
        <v>38</v>
      </c>
      <c r="E56" s="78"/>
      <c r="F56" s="116">
        <v>1</v>
      </c>
      <c r="G56" s="79" t="s">
        <v>118</v>
      </c>
      <c r="H56" s="118" t="s">
        <v>166</v>
      </c>
      <c r="I56" s="119">
        <v>25000</v>
      </c>
      <c r="J56" s="78"/>
    </row>
    <row r="57" spans="1:10">
      <c r="A57" s="109">
        <v>55</v>
      </c>
      <c r="B57" s="115">
        <v>43880</v>
      </c>
      <c r="C57" s="116" t="s">
        <v>128</v>
      </c>
      <c r="D57" s="117" t="s">
        <v>65</v>
      </c>
      <c r="E57" s="78"/>
      <c r="F57" s="116">
        <v>1</v>
      </c>
      <c r="G57" s="79" t="s">
        <v>118</v>
      </c>
      <c r="H57" s="118" t="s">
        <v>29</v>
      </c>
      <c r="I57" s="119">
        <v>6000</v>
      </c>
      <c r="J57" s="78"/>
    </row>
    <row r="58" spans="1:10">
      <c r="A58" s="109">
        <v>56</v>
      </c>
      <c r="B58" s="115"/>
      <c r="C58" s="116" t="s">
        <v>52</v>
      </c>
      <c r="D58" s="117" t="s">
        <v>183</v>
      </c>
      <c r="E58" s="78"/>
      <c r="F58" s="116">
        <v>1</v>
      </c>
      <c r="G58" s="79" t="s">
        <v>118</v>
      </c>
      <c r="H58" s="118" t="s">
        <v>166</v>
      </c>
      <c r="I58" s="119">
        <v>17400</v>
      </c>
      <c r="J58" s="78"/>
    </row>
    <row r="59" spans="1:10">
      <c r="A59" s="109">
        <v>57</v>
      </c>
      <c r="B59" s="115">
        <v>43882</v>
      </c>
      <c r="C59" s="116" t="s">
        <v>52</v>
      </c>
      <c r="D59" s="117" t="s">
        <v>65</v>
      </c>
      <c r="E59" s="78"/>
      <c r="F59" s="116">
        <v>1</v>
      </c>
      <c r="G59" s="79" t="s">
        <v>118</v>
      </c>
      <c r="H59" s="118" t="s">
        <v>166</v>
      </c>
      <c r="I59" s="119">
        <v>35800</v>
      </c>
      <c r="J59" s="78"/>
    </row>
    <row r="60" spans="1:10">
      <c r="A60" s="109">
        <v>58</v>
      </c>
      <c r="B60" s="115">
        <v>43886</v>
      </c>
      <c r="C60" s="116" t="s">
        <v>52</v>
      </c>
      <c r="D60" s="117" t="s">
        <v>184</v>
      </c>
      <c r="E60" s="78"/>
      <c r="F60" s="116">
        <v>1</v>
      </c>
      <c r="G60" s="79" t="s">
        <v>118</v>
      </c>
      <c r="H60" s="118" t="s">
        <v>166</v>
      </c>
      <c r="I60" s="119">
        <v>24700</v>
      </c>
      <c r="J60" s="78"/>
    </row>
    <row r="61" spans="1:10">
      <c r="A61" s="109">
        <v>59</v>
      </c>
      <c r="B61" s="115">
        <v>43887</v>
      </c>
      <c r="C61" s="116" t="s">
        <v>175</v>
      </c>
      <c r="D61" s="117" t="s">
        <v>69</v>
      </c>
      <c r="E61" s="78"/>
      <c r="F61" s="116">
        <v>40</v>
      </c>
      <c r="G61" s="79" t="s">
        <v>118</v>
      </c>
      <c r="H61" s="118" t="s">
        <v>29</v>
      </c>
      <c r="I61" s="119">
        <v>80000</v>
      </c>
      <c r="J61" s="78"/>
    </row>
    <row r="62" spans="1:10" ht="24">
      <c r="A62" s="109">
        <v>60</v>
      </c>
      <c r="B62" s="115">
        <v>43937</v>
      </c>
      <c r="C62" s="116" t="s">
        <v>143</v>
      </c>
      <c r="D62" s="117" t="s">
        <v>38</v>
      </c>
      <c r="E62" s="78"/>
      <c r="F62" s="116">
        <v>26</v>
      </c>
      <c r="G62" s="79" t="s">
        <v>118</v>
      </c>
      <c r="H62" s="118" t="s">
        <v>104</v>
      </c>
      <c r="I62" s="119">
        <v>260000</v>
      </c>
      <c r="J62" s="78"/>
    </row>
    <row r="63" spans="1:10" ht="24">
      <c r="A63" s="109">
        <v>61</v>
      </c>
      <c r="B63" s="115"/>
      <c r="C63" s="116" t="s">
        <v>143</v>
      </c>
      <c r="D63" s="117" t="s">
        <v>186</v>
      </c>
      <c r="E63" s="78"/>
      <c r="F63" s="116">
        <v>30</v>
      </c>
      <c r="G63" s="79" t="s">
        <v>118</v>
      </c>
      <c r="H63" s="118" t="s">
        <v>104</v>
      </c>
      <c r="I63" s="119">
        <v>300000</v>
      </c>
      <c r="J63" s="78"/>
    </row>
    <row r="64" spans="1:10">
      <c r="A64" s="109">
        <v>62</v>
      </c>
      <c r="B64" s="115">
        <v>43943</v>
      </c>
      <c r="C64" s="116" t="s">
        <v>144</v>
      </c>
      <c r="D64" s="117" t="s">
        <v>65</v>
      </c>
      <c r="E64" s="78"/>
      <c r="F64" s="116">
        <v>60</v>
      </c>
      <c r="G64" s="79" t="s">
        <v>118</v>
      </c>
      <c r="H64" s="118" t="s">
        <v>187</v>
      </c>
      <c r="I64" s="119">
        <v>900000</v>
      </c>
      <c r="J64" s="78"/>
    </row>
    <row r="65" spans="1:10">
      <c r="A65" s="109">
        <v>63</v>
      </c>
      <c r="B65" s="115">
        <v>43944</v>
      </c>
      <c r="C65" s="116" t="s">
        <v>144</v>
      </c>
      <c r="D65" s="117" t="s">
        <v>68</v>
      </c>
      <c r="E65" s="78"/>
      <c r="F65" s="116">
        <v>90</v>
      </c>
      <c r="G65" s="79" t="s">
        <v>118</v>
      </c>
      <c r="H65" s="118" t="s">
        <v>187</v>
      </c>
      <c r="I65" s="119">
        <v>1350000</v>
      </c>
      <c r="J65" s="78"/>
    </row>
    <row r="66" spans="1:10">
      <c r="A66" s="109">
        <v>64</v>
      </c>
      <c r="B66" s="115">
        <v>43945</v>
      </c>
      <c r="C66" s="116" t="s">
        <v>146</v>
      </c>
      <c r="D66" s="117" t="s">
        <v>107</v>
      </c>
      <c r="E66" s="78"/>
      <c r="F66" s="116">
        <v>1</v>
      </c>
      <c r="G66" s="79" t="s">
        <v>118</v>
      </c>
      <c r="H66" s="118" t="s">
        <v>188</v>
      </c>
      <c r="I66" s="119">
        <v>100000</v>
      </c>
      <c r="J66" s="78"/>
    </row>
    <row r="67" spans="1:10">
      <c r="A67" s="109">
        <v>65</v>
      </c>
      <c r="B67" s="115">
        <v>43950</v>
      </c>
      <c r="C67" s="116" t="s">
        <v>142</v>
      </c>
      <c r="D67" s="117" t="s">
        <v>70</v>
      </c>
      <c r="E67" s="78"/>
      <c r="F67" s="116">
        <v>5</v>
      </c>
      <c r="G67" s="79" t="s">
        <v>118</v>
      </c>
      <c r="H67" s="118" t="s">
        <v>29</v>
      </c>
      <c r="I67" s="119">
        <v>155750</v>
      </c>
      <c r="J67" s="78"/>
    </row>
    <row r="68" spans="1:10" ht="16.5" customHeight="1">
      <c r="A68" s="109">
        <v>66</v>
      </c>
      <c r="B68" s="115"/>
      <c r="C68" s="116" t="s">
        <v>142</v>
      </c>
      <c r="D68" s="117" t="s">
        <v>38</v>
      </c>
      <c r="E68" s="78"/>
      <c r="F68" s="116">
        <v>23</v>
      </c>
      <c r="G68" s="79" t="s">
        <v>118</v>
      </c>
      <c r="H68" s="118" t="s">
        <v>29</v>
      </c>
      <c r="I68" s="119">
        <v>716450</v>
      </c>
      <c r="J68" s="78"/>
    </row>
    <row r="69" spans="1:10" ht="24">
      <c r="A69" s="109">
        <v>67</v>
      </c>
      <c r="B69" s="115"/>
      <c r="C69" s="116" t="s">
        <v>189</v>
      </c>
      <c r="D69" s="117" t="s">
        <v>184</v>
      </c>
      <c r="E69" s="78"/>
      <c r="F69" s="116">
        <v>22</v>
      </c>
      <c r="G69" s="79" t="s">
        <v>118</v>
      </c>
      <c r="H69" s="118" t="s">
        <v>29</v>
      </c>
      <c r="I69" s="119">
        <v>725560</v>
      </c>
      <c r="J69" s="78"/>
    </row>
    <row r="70" spans="1:10" ht="24">
      <c r="A70" s="109">
        <v>68</v>
      </c>
      <c r="B70" s="115"/>
      <c r="C70" s="116" t="s">
        <v>189</v>
      </c>
      <c r="D70" s="117" t="s">
        <v>182</v>
      </c>
      <c r="E70" s="78"/>
      <c r="F70" s="116">
        <v>10</v>
      </c>
      <c r="G70" s="79" t="s">
        <v>118</v>
      </c>
      <c r="H70" s="118" t="s">
        <v>29</v>
      </c>
      <c r="I70" s="119">
        <v>329800</v>
      </c>
      <c r="J70" s="78"/>
    </row>
    <row r="71" spans="1:10">
      <c r="A71" s="109">
        <v>69</v>
      </c>
      <c r="B71" s="115">
        <v>43962</v>
      </c>
      <c r="C71" s="116" t="s">
        <v>130</v>
      </c>
      <c r="D71" s="117" t="s">
        <v>38</v>
      </c>
      <c r="E71" s="78"/>
      <c r="F71" s="116">
        <v>10</v>
      </c>
      <c r="G71" s="79" t="s">
        <v>118</v>
      </c>
      <c r="H71" s="118" t="s">
        <v>29</v>
      </c>
      <c r="I71" s="119">
        <v>157500</v>
      </c>
      <c r="J71" s="78"/>
    </row>
    <row r="72" spans="1:10" ht="24">
      <c r="A72" s="109">
        <v>70</v>
      </c>
      <c r="B72" s="115">
        <v>43966</v>
      </c>
      <c r="C72" s="116" t="s">
        <v>148</v>
      </c>
      <c r="D72" s="117" t="s">
        <v>67</v>
      </c>
      <c r="E72" s="78"/>
      <c r="F72" s="116">
        <v>5</v>
      </c>
      <c r="G72" s="79" t="s">
        <v>118</v>
      </c>
      <c r="H72" s="118" t="s">
        <v>29</v>
      </c>
      <c r="I72" s="119">
        <v>18750</v>
      </c>
      <c r="J72" s="78"/>
    </row>
    <row r="73" spans="1:10" ht="24">
      <c r="A73" s="109">
        <v>71</v>
      </c>
      <c r="B73" s="115"/>
      <c r="C73" s="116" t="s">
        <v>148</v>
      </c>
      <c r="D73" s="117" t="s">
        <v>68</v>
      </c>
      <c r="E73" s="78"/>
      <c r="F73" s="116">
        <v>4</v>
      </c>
      <c r="G73" s="79" t="s">
        <v>118</v>
      </c>
      <c r="H73" s="118" t="s">
        <v>29</v>
      </c>
      <c r="I73" s="119">
        <v>15000</v>
      </c>
      <c r="J73" s="78"/>
    </row>
    <row r="74" spans="1:10" ht="24">
      <c r="A74" s="109">
        <v>72</v>
      </c>
      <c r="B74" s="115"/>
      <c r="C74" s="116" t="s">
        <v>148</v>
      </c>
      <c r="D74" s="117" t="s">
        <v>182</v>
      </c>
      <c r="E74" s="78"/>
      <c r="F74" s="116">
        <v>1</v>
      </c>
      <c r="G74" s="79" t="s">
        <v>118</v>
      </c>
      <c r="H74" s="118" t="s">
        <v>29</v>
      </c>
      <c r="I74" s="119">
        <v>3750</v>
      </c>
      <c r="J74" s="78"/>
    </row>
    <row r="75" spans="1:10" ht="24">
      <c r="A75" s="109">
        <v>73</v>
      </c>
      <c r="B75" s="115">
        <v>43966</v>
      </c>
      <c r="C75" s="116" t="s">
        <v>148</v>
      </c>
      <c r="D75" s="117" t="s">
        <v>190</v>
      </c>
      <c r="E75" s="78"/>
      <c r="F75" s="116">
        <v>54</v>
      </c>
      <c r="G75" s="79" t="s">
        <v>118</v>
      </c>
      <c r="H75" s="118" t="s">
        <v>29</v>
      </c>
      <c r="I75" s="119">
        <v>202500</v>
      </c>
      <c r="J75" s="78"/>
    </row>
    <row r="76" spans="1:10">
      <c r="A76" s="109">
        <v>74</v>
      </c>
      <c r="B76" s="115"/>
      <c r="C76" s="116" t="s">
        <v>132</v>
      </c>
      <c r="D76" s="117" t="s">
        <v>68</v>
      </c>
      <c r="E76" s="78"/>
      <c r="F76" s="116">
        <v>10</v>
      </c>
      <c r="G76" s="79" t="s">
        <v>118</v>
      </c>
      <c r="H76" s="118" t="s">
        <v>29</v>
      </c>
      <c r="I76" s="119">
        <v>166500</v>
      </c>
      <c r="J76" s="78"/>
    </row>
    <row r="77" spans="1:10">
      <c r="A77" s="109">
        <v>75</v>
      </c>
      <c r="B77" s="115">
        <v>43971</v>
      </c>
      <c r="C77" s="116" t="s">
        <v>132</v>
      </c>
      <c r="D77" s="117" t="s">
        <v>182</v>
      </c>
      <c r="E77" s="78"/>
      <c r="F77" s="116">
        <v>11</v>
      </c>
      <c r="G77" s="79" t="s">
        <v>118</v>
      </c>
      <c r="H77" s="118" t="s">
        <v>29</v>
      </c>
      <c r="I77" s="119">
        <v>183150</v>
      </c>
      <c r="J77" s="78"/>
    </row>
    <row r="78" spans="1:10">
      <c r="A78" s="109">
        <v>76</v>
      </c>
      <c r="B78" s="115"/>
      <c r="C78" s="116" t="s">
        <v>132</v>
      </c>
      <c r="D78" s="117" t="s">
        <v>184</v>
      </c>
      <c r="E78" s="78"/>
      <c r="F78" s="116">
        <v>24</v>
      </c>
      <c r="G78" s="79" t="s">
        <v>118</v>
      </c>
      <c r="H78" s="118" t="s">
        <v>29</v>
      </c>
      <c r="I78" s="119">
        <v>399600</v>
      </c>
      <c r="J78" s="78"/>
    </row>
    <row r="79" spans="1:10">
      <c r="A79" s="109">
        <v>77</v>
      </c>
      <c r="B79" s="115">
        <v>43973</v>
      </c>
      <c r="C79" s="116" t="s">
        <v>140</v>
      </c>
      <c r="D79" s="117" t="s">
        <v>191</v>
      </c>
      <c r="E79" s="78"/>
      <c r="F79" s="116">
        <v>11</v>
      </c>
      <c r="G79" s="79" t="s">
        <v>118</v>
      </c>
      <c r="H79" s="118" t="s">
        <v>29</v>
      </c>
      <c r="I79" s="119">
        <v>103950</v>
      </c>
      <c r="J79" s="78"/>
    </row>
    <row r="80" spans="1:10">
      <c r="A80" s="109">
        <v>78</v>
      </c>
      <c r="B80" s="115"/>
      <c r="C80" s="116" t="s">
        <v>140</v>
      </c>
      <c r="D80" s="117" t="s">
        <v>182</v>
      </c>
      <c r="E80" s="78"/>
      <c r="F80" s="116">
        <v>3</v>
      </c>
      <c r="G80" s="79" t="s">
        <v>118</v>
      </c>
      <c r="H80" s="118" t="s">
        <v>29</v>
      </c>
      <c r="I80" s="119">
        <v>28350</v>
      </c>
      <c r="J80" s="78"/>
    </row>
    <row r="81" spans="1:10">
      <c r="A81" s="109">
        <v>79</v>
      </c>
      <c r="B81" s="115">
        <v>43977</v>
      </c>
      <c r="C81" s="116" t="s">
        <v>151</v>
      </c>
      <c r="D81" s="117" t="s">
        <v>65</v>
      </c>
      <c r="E81" s="78"/>
      <c r="F81" s="116">
        <v>5</v>
      </c>
      <c r="G81" s="79" t="s">
        <v>118</v>
      </c>
      <c r="H81" s="118" t="s">
        <v>192</v>
      </c>
      <c r="I81" s="119">
        <v>25000</v>
      </c>
      <c r="J81" s="78"/>
    </row>
    <row r="82" spans="1:10">
      <c r="A82" s="109">
        <v>80</v>
      </c>
      <c r="B82" s="115"/>
      <c r="C82" s="116" t="s">
        <v>151</v>
      </c>
      <c r="D82" s="117" t="s">
        <v>38</v>
      </c>
      <c r="E82" s="78"/>
      <c r="F82" s="116">
        <v>8</v>
      </c>
      <c r="G82" s="79" t="s">
        <v>118</v>
      </c>
      <c r="H82" s="118" t="s">
        <v>192</v>
      </c>
      <c r="I82" s="119">
        <v>40000</v>
      </c>
      <c r="J82" s="78"/>
    </row>
    <row r="83" spans="1:10">
      <c r="A83" s="109">
        <v>81</v>
      </c>
      <c r="B83" s="130"/>
      <c r="C83" s="116" t="s">
        <v>150</v>
      </c>
      <c r="D83" s="117" t="s">
        <v>38</v>
      </c>
      <c r="E83" s="78"/>
      <c r="F83" s="116">
        <v>3</v>
      </c>
      <c r="G83" s="79" t="s">
        <v>118</v>
      </c>
      <c r="H83" s="118" t="s">
        <v>192</v>
      </c>
      <c r="I83" s="119">
        <v>6000</v>
      </c>
      <c r="J83" s="78"/>
    </row>
    <row r="84" spans="1:10">
      <c r="A84" s="109">
        <v>82</v>
      </c>
      <c r="B84" s="115">
        <v>43980</v>
      </c>
      <c r="C84" s="116" t="s">
        <v>140</v>
      </c>
      <c r="D84" s="117" t="s">
        <v>182</v>
      </c>
      <c r="E84" s="78"/>
      <c r="F84" s="116">
        <v>4</v>
      </c>
      <c r="G84" s="79" t="s">
        <v>118</v>
      </c>
      <c r="H84" s="118" t="s">
        <v>29</v>
      </c>
      <c r="I84" s="119">
        <v>37800</v>
      </c>
      <c r="J84" s="78"/>
    </row>
    <row r="85" spans="1:10">
      <c r="A85" s="109">
        <v>83</v>
      </c>
      <c r="B85" s="130"/>
      <c r="C85" s="116" t="s">
        <v>152</v>
      </c>
      <c r="D85" s="117" t="s">
        <v>66</v>
      </c>
      <c r="E85" s="78"/>
      <c r="F85" s="116">
        <v>216</v>
      </c>
      <c r="G85" s="79" t="s">
        <v>118</v>
      </c>
      <c r="H85" s="118" t="s">
        <v>29</v>
      </c>
      <c r="I85" s="119">
        <v>216000</v>
      </c>
      <c r="J85" s="78"/>
    </row>
    <row r="86" spans="1:10">
      <c r="A86" s="109">
        <v>84</v>
      </c>
      <c r="B86" s="115">
        <v>44008</v>
      </c>
      <c r="C86" s="116" t="s">
        <v>153</v>
      </c>
      <c r="D86" s="117" t="s">
        <v>182</v>
      </c>
      <c r="E86" s="78"/>
      <c r="F86" s="116">
        <v>12</v>
      </c>
      <c r="G86" s="79" t="s">
        <v>118</v>
      </c>
      <c r="H86" s="118" t="s">
        <v>29</v>
      </c>
      <c r="I86" s="119">
        <v>60000</v>
      </c>
      <c r="J86" s="78"/>
    </row>
    <row r="87" spans="1:10">
      <c r="A87" s="109">
        <v>85</v>
      </c>
      <c r="B87" s="115"/>
      <c r="C87" s="116" t="s">
        <v>153</v>
      </c>
      <c r="D87" s="117" t="s">
        <v>184</v>
      </c>
      <c r="E87" s="78"/>
      <c r="F87" s="116">
        <v>24</v>
      </c>
      <c r="G87" s="79" t="s">
        <v>118</v>
      </c>
      <c r="H87" s="118" t="s">
        <v>29</v>
      </c>
      <c r="I87" s="119">
        <v>120000</v>
      </c>
      <c r="J87" s="78"/>
    </row>
    <row r="88" spans="1:10">
      <c r="A88" s="109">
        <v>86</v>
      </c>
      <c r="B88" s="115"/>
      <c r="C88" s="116" t="s">
        <v>153</v>
      </c>
      <c r="D88" s="117" t="s">
        <v>38</v>
      </c>
      <c r="E88" s="78"/>
      <c r="F88" s="116">
        <v>12</v>
      </c>
      <c r="G88" s="79" t="s">
        <v>118</v>
      </c>
      <c r="H88" s="118" t="s">
        <v>29</v>
      </c>
      <c r="I88" s="119">
        <v>60000</v>
      </c>
      <c r="J88" s="78"/>
    </row>
    <row r="89" spans="1:10">
      <c r="A89" s="109">
        <v>87</v>
      </c>
      <c r="B89" s="120"/>
      <c r="C89" s="121" t="s">
        <v>153</v>
      </c>
      <c r="D89" s="122" t="s">
        <v>183</v>
      </c>
      <c r="E89" s="78"/>
      <c r="F89" s="121">
        <v>12</v>
      </c>
      <c r="G89" s="79" t="s">
        <v>118</v>
      </c>
      <c r="H89" s="123" t="s">
        <v>29</v>
      </c>
      <c r="I89" s="124">
        <v>60000</v>
      </c>
      <c r="J89" s="78"/>
    </row>
    <row r="90" spans="1:10" ht="24">
      <c r="A90" s="109">
        <v>88</v>
      </c>
      <c r="B90" s="125">
        <v>44012</v>
      </c>
      <c r="C90" s="126" t="s">
        <v>193</v>
      </c>
      <c r="D90" s="127" t="s">
        <v>194</v>
      </c>
      <c r="E90" s="78"/>
      <c r="F90" s="126">
        <v>14</v>
      </c>
      <c r="G90" s="79" t="s">
        <v>118</v>
      </c>
      <c r="H90" s="128" t="s">
        <v>96</v>
      </c>
      <c r="I90" s="129">
        <v>420000</v>
      </c>
      <c r="J90" s="78"/>
    </row>
    <row r="91" spans="1:10">
      <c r="A91" s="109">
        <v>89</v>
      </c>
      <c r="B91" s="115"/>
      <c r="C91" s="116" t="s">
        <v>103</v>
      </c>
      <c r="D91" s="117" t="s">
        <v>183</v>
      </c>
      <c r="E91" s="78"/>
      <c r="F91" s="116">
        <v>6</v>
      </c>
      <c r="G91" s="79" t="s">
        <v>118</v>
      </c>
      <c r="H91" s="118" t="s">
        <v>29</v>
      </c>
      <c r="I91" s="119">
        <v>48000</v>
      </c>
      <c r="J91" s="78"/>
    </row>
    <row r="92" spans="1:10">
      <c r="A92" s="109">
        <v>90</v>
      </c>
      <c r="B92" s="115"/>
      <c r="C92" s="116" t="s">
        <v>103</v>
      </c>
      <c r="D92" s="117" t="s">
        <v>65</v>
      </c>
      <c r="E92" s="78"/>
      <c r="F92" s="116">
        <v>4</v>
      </c>
      <c r="G92" s="79" t="s">
        <v>118</v>
      </c>
      <c r="H92" s="118" t="s">
        <v>29</v>
      </c>
      <c r="I92" s="119">
        <v>32000</v>
      </c>
      <c r="J92" s="78"/>
    </row>
    <row r="93" spans="1:10">
      <c r="A93" s="109">
        <v>91</v>
      </c>
      <c r="B93" s="115"/>
      <c r="C93" s="116" t="s">
        <v>103</v>
      </c>
      <c r="D93" s="117" t="s">
        <v>182</v>
      </c>
      <c r="E93" s="78"/>
      <c r="F93" s="116">
        <v>5</v>
      </c>
      <c r="G93" s="79" t="s">
        <v>118</v>
      </c>
      <c r="H93" s="118" t="s">
        <v>29</v>
      </c>
      <c r="I93" s="119">
        <v>125000</v>
      </c>
      <c r="J93" s="78"/>
    </row>
    <row r="94" spans="1:10">
      <c r="A94" s="109">
        <v>92</v>
      </c>
      <c r="B94" s="115">
        <v>44012</v>
      </c>
      <c r="C94" s="116" t="s">
        <v>103</v>
      </c>
      <c r="D94" s="117" t="s">
        <v>38</v>
      </c>
      <c r="E94" s="78"/>
      <c r="F94" s="116">
        <v>7</v>
      </c>
      <c r="G94" s="79" t="s">
        <v>118</v>
      </c>
      <c r="H94" s="118" t="s">
        <v>29</v>
      </c>
      <c r="I94" s="119">
        <v>56000</v>
      </c>
      <c r="J94" s="78"/>
    </row>
    <row r="95" spans="1:10">
      <c r="A95" s="109">
        <v>93</v>
      </c>
      <c r="B95" s="115"/>
      <c r="C95" s="116" t="s">
        <v>103</v>
      </c>
      <c r="D95" s="117" t="s">
        <v>66</v>
      </c>
      <c r="E95" s="78"/>
      <c r="F95" s="116">
        <v>23</v>
      </c>
      <c r="G95" s="79" t="s">
        <v>118</v>
      </c>
      <c r="H95" s="118" t="s">
        <v>29</v>
      </c>
      <c r="I95" s="119">
        <v>184000</v>
      </c>
      <c r="J95" s="78"/>
    </row>
    <row r="96" spans="1:10">
      <c r="A96" s="109">
        <v>94</v>
      </c>
      <c r="B96" s="115"/>
      <c r="C96" s="116" t="s">
        <v>103</v>
      </c>
      <c r="D96" s="117" t="s">
        <v>182</v>
      </c>
      <c r="E96" s="78"/>
      <c r="F96" s="116">
        <v>20</v>
      </c>
      <c r="G96" s="79" t="s">
        <v>118</v>
      </c>
      <c r="H96" s="118" t="s">
        <v>29</v>
      </c>
      <c r="I96" s="119">
        <v>160000</v>
      </c>
      <c r="J96" s="78"/>
    </row>
    <row r="97" spans="1:10">
      <c r="A97" s="109">
        <v>95</v>
      </c>
      <c r="B97" s="115"/>
      <c r="C97" s="116" t="s">
        <v>103</v>
      </c>
      <c r="D97" s="117" t="s">
        <v>68</v>
      </c>
      <c r="E97" s="78"/>
      <c r="F97" s="116">
        <v>40</v>
      </c>
      <c r="G97" s="79" t="s">
        <v>118</v>
      </c>
      <c r="H97" s="118" t="s">
        <v>29</v>
      </c>
      <c r="I97" s="119">
        <v>320000</v>
      </c>
      <c r="J97" s="78"/>
    </row>
    <row r="98" spans="1:10" ht="24">
      <c r="A98" s="109">
        <v>96</v>
      </c>
      <c r="B98" s="115">
        <v>44026</v>
      </c>
      <c r="C98" s="116" t="s">
        <v>143</v>
      </c>
      <c r="D98" s="117" t="s">
        <v>194</v>
      </c>
      <c r="E98" s="78"/>
      <c r="F98" s="116">
        <v>5</v>
      </c>
      <c r="G98" s="79" t="s">
        <v>118</v>
      </c>
      <c r="H98" s="118" t="s">
        <v>104</v>
      </c>
      <c r="I98" s="119">
        <v>50000</v>
      </c>
      <c r="J98" s="78"/>
    </row>
    <row r="99" spans="1:10">
      <c r="A99" s="109">
        <v>97</v>
      </c>
      <c r="B99" s="115">
        <v>44027</v>
      </c>
      <c r="C99" s="116" t="s">
        <v>132</v>
      </c>
      <c r="D99" s="117" t="s">
        <v>69</v>
      </c>
      <c r="E99" s="78"/>
      <c r="F99" s="116">
        <v>50</v>
      </c>
      <c r="G99" s="79" t="s">
        <v>118</v>
      </c>
      <c r="H99" s="118" t="s">
        <v>29</v>
      </c>
      <c r="I99" s="119">
        <v>832500</v>
      </c>
      <c r="J99" s="78"/>
    </row>
    <row r="100" spans="1:10" ht="24">
      <c r="A100" s="109">
        <v>98</v>
      </c>
      <c r="B100" s="130">
        <v>44029</v>
      </c>
      <c r="C100" s="116" t="s">
        <v>130</v>
      </c>
      <c r="D100" s="117" t="s">
        <v>195</v>
      </c>
      <c r="E100" s="78"/>
      <c r="F100" s="116">
        <v>10</v>
      </c>
      <c r="G100" s="79" t="s">
        <v>118</v>
      </c>
      <c r="H100" s="118" t="s">
        <v>29</v>
      </c>
      <c r="I100" s="119">
        <v>157500</v>
      </c>
      <c r="J100" s="78"/>
    </row>
    <row r="101" spans="1:10">
      <c r="A101" s="109">
        <v>99</v>
      </c>
      <c r="B101" s="130">
        <v>44034</v>
      </c>
      <c r="C101" s="116" t="s">
        <v>159</v>
      </c>
      <c r="D101" s="117" t="s">
        <v>191</v>
      </c>
      <c r="E101" s="78"/>
      <c r="F101" s="116">
        <v>3</v>
      </c>
      <c r="G101" s="79" t="s">
        <v>118</v>
      </c>
      <c r="H101" s="118" t="s">
        <v>188</v>
      </c>
      <c r="I101" s="119">
        <v>594000</v>
      </c>
      <c r="J101" s="78"/>
    </row>
    <row r="102" spans="1:10">
      <c r="A102" s="109">
        <v>100</v>
      </c>
      <c r="B102" s="130">
        <v>44041</v>
      </c>
      <c r="C102" s="116" t="s">
        <v>152</v>
      </c>
      <c r="D102" s="117" t="s">
        <v>183</v>
      </c>
      <c r="E102" s="78"/>
      <c r="F102" s="116">
        <v>147</v>
      </c>
      <c r="G102" s="79" t="s">
        <v>118</v>
      </c>
      <c r="H102" s="118" t="s">
        <v>29</v>
      </c>
      <c r="I102" s="119">
        <v>147000</v>
      </c>
      <c r="J102" s="78"/>
    </row>
    <row r="103" spans="1:10">
      <c r="A103" s="109">
        <v>101</v>
      </c>
      <c r="B103" s="130">
        <v>44044</v>
      </c>
      <c r="C103" s="116" t="s">
        <v>157</v>
      </c>
      <c r="D103" s="117" t="s">
        <v>70</v>
      </c>
      <c r="E103" s="78"/>
      <c r="F103" s="116">
        <v>12</v>
      </c>
      <c r="G103" s="79" t="s">
        <v>118</v>
      </c>
      <c r="H103" s="118" t="s">
        <v>29</v>
      </c>
      <c r="I103" s="119">
        <v>60000</v>
      </c>
      <c r="J103" s="78"/>
    </row>
    <row r="104" spans="1:10">
      <c r="A104" s="109">
        <v>102</v>
      </c>
      <c r="B104" s="115">
        <v>44046</v>
      </c>
      <c r="C104" s="116" t="s">
        <v>157</v>
      </c>
      <c r="D104" s="117" t="s">
        <v>183</v>
      </c>
      <c r="E104" s="78"/>
      <c r="F104" s="116">
        <v>13</v>
      </c>
      <c r="G104" s="79" t="s">
        <v>118</v>
      </c>
      <c r="H104" s="118" t="s">
        <v>29</v>
      </c>
      <c r="I104" s="119">
        <v>65000</v>
      </c>
      <c r="J104" s="78"/>
    </row>
    <row r="105" spans="1:10">
      <c r="A105" s="109">
        <v>103</v>
      </c>
      <c r="B105" s="115">
        <v>44051</v>
      </c>
      <c r="C105" s="116" t="s">
        <v>52</v>
      </c>
      <c r="D105" s="117" t="s">
        <v>182</v>
      </c>
      <c r="E105" s="78"/>
      <c r="F105" s="116">
        <v>1</v>
      </c>
      <c r="G105" s="79" t="s">
        <v>118</v>
      </c>
      <c r="H105" s="118" t="s">
        <v>53</v>
      </c>
      <c r="I105" s="119">
        <v>20500</v>
      </c>
      <c r="J105" s="78"/>
    </row>
    <row r="106" spans="1:10">
      <c r="A106" s="109">
        <v>104</v>
      </c>
      <c r="B106" s="115">
        <v>44055</v>
      </c>
      <c r="C106" s="116" t="s">
        <v>157</v>
      </c>
      <c r="D106" s="117" t="s">
        <v>70</v>
      </c>
      <c r="E106" s="78"/>
      <c r="F106" s="116">
        <v>20</v>
      </c>
      <c r="G106" s="79" t="s">
        <v>118</v>
      </c>
      <c r="H106" s="118" t="s">
        <v>29</v>
      </c>
      <c r="I106" s="119">
        <v>100000</v>
      </c>
      <c r="J106" s="78"/>
    </row>
    <row r="107" spans="1:10" ht="24">
      <c r="A107" s="109">
        <v>105</v>
      </c>
      <c r="B107" s="115">
        <v>44057</v>
      </c>
      <c r="C107" s="116" t="s">
        <v>196</v>
      </c>
      <c r="D107" s="117" t="s">
        <v>183</v>
      </c>
      <c r="E107" s="78"/>
      <c r="F107" s="116">
        <v>20</v>
      </c>
      <c r="G107" s="79" t="s">
        <v>118</v>
      </c>
      <c r="H107" s="118" t="s">
        <v>29</v>
      </c>
      <c r="I107" s="119">
        <v>423000</v>
      </c>
      <c r="J107" s="78"/>
    </row>
    <row r="108" spans="1:10" ht="24">
      <c r="A108" s="109">
        <v>106</v>
      </c>
      <c r="B108" s="115">
        <v>44061</v>
      </c>
      <c r="C108" s="116" t="s">
        <v>148</v>
      </c>
      <c r="D108" s="117" t="s">
        <v>69</v>
      </c>
      <c r="E108" s="78"/>
      <c r="F108" s="116">
        <v>56</v>
      </c>
      <c r="G108" s="79" t="s">
        <v>118</v>
      </c>
      <c r="H108" s="118" t="s">
        <v>29</v>
      </c>
      <c r="I108" s="119">
        <v>210000</v>
      </c>
      <c r="J108" s="78"/>
    </row>
    <row r="109" spans="1:10">
      <c r="A109" s="109">
        <v>107</v>
      </c>
      <c r="B109" s="115">
        <v>44083</v>
      </c>
      <c r="C109" s="116" t="s">
        <v>158</v>
      </c>
      <c r="D109" s="117" t="s">
        <v>68</v>
      </c>
      <c r="E109" s="78"/>
      <c r="F109" s="116">
        <v>40</v>
      </c>
      <c r="G109" s="79" t="s">
        <v>118</v>
      </c>
      <c r="H109" s="118" t="s">
        <v>29</v>
      </c>
      <c r="I109" s="119">
        <v>120000</v>
      </c>
      <c r="J109" s="78"/>
    </row>
    <row r="110" spans="1:10">
      <c r="A110" s="109">
        <v>108</v>
      </c>
      <c r="B110" s="115">
        <v>44089</v>
      </c>
      <c r="C110" s="116" t="s">
        <v>158</v>
      </c>
      <c r="D110" s="117" t="s">
        <v>186</v>
      </c>
      <c r="E110" s="78"/>
      <c r="F110" s="116">
        <v>23</v>
      </c>
      <c r="G110" s="79" t="s">
        <v>118</v>
      </c>
      <c r="H110" s="118" t="s">
        <v>29</v>
      </c>
      <c r="I110" s="119">
        <v>69000</v>
      </c>
      <c r="J110" s="78"/>
    </row>
    <row r="111" spans="1:10">
      <c r="A111" s="109">
        <v>109</v>
      </c>
      <c r="B111" s="115">
        <v>44092</v>
      </c>
      <c r="C111" s="116" t="s">
        <v>158</v>
      </c>
      <c r="D111" s="117" t="s">
        <v>191</v>
      </c>
      <c r="E111" s="78"/>
      <c r="F111" s="116">
        <v>20</v>
      </c>
      <c r="G111" s="79" t="s">
        <v>118</v>
      </c>
      <c r="H111" s="118" t="s">
        <v>29</v>
      </c>
      <c r="I111" s="119">
        <v>60000</v>
      </c>
      <c r="J111" s="78"/>
    </row>
    <row r="112" spans="1:10">
      <c r="A112" s="109">
        <v>110</v>
      </c>
      <c r="B112" s="115">
        <v>44097</v>
      </c>
      <c r="C112" s="116" t="s">
        <v>158</v>
      </c>
      <c r="D112" s="117" t="s">
        <v>70</v>
      </c>
      <c r="E112" s="78"/>
      <c r="F112" s="116">
        <v>14</v>
      </c>
      <c r="G112" s="79" t="s">
        <v>118</v>
      </c>
      <c r="H112" s="118" t="s">
        <v>29</v>
      </c>
      <c r="I112" s="119">
        <v>42000</v>
      </c>
      <c r="J112" s="78"/>
    </row>
    <row r="113" spans="1:10" s="5" customFormat="1" ht="24">
      <c r="A113" s="109">
        <v>111</v>
      </c>
      <c r="B113" s="115">
        <v>44098</v>
      </c>
      <c r="C113" s="116" t="s">
        <v>143</v>
      </c>
      <c r="D113" s="117" t="s">
        <v>70</v>
      </c>
      <c r="E113" s="78"/>
      <c r="F113" s="116">
        <v>24</v>
      </c>
      <c r="G113" s="79" t="s">
        <v>118</v>
      </c>
      <c r="H113" s="118" t="s">
        <v>104</v>
      </c>
      <c r="I113" s="119">
        <v>240000</v>
      </c>
      <c r="J113" s="78"/>
    </row>
    <row r="114" spans="1:10" s="5" customFormat="1">
      <c r="A114" s="109">
        <v>112</v>
      </c>
      <c r="B114" s="115">
        <v>44099</v>
      </c>
      <c r="C114" s="116" t="s">
        <v>158</v>
      </c>
      <c r="D114" s="117" t="s">
        <v>65</v>
      </c>
      <c r="E114" s="78"/>
      <c r="F114" s="116">
        <v>20</v>
      </c>
      <c r="G114" s="79" t="s">
        <v>118</v>
      </c>
      <c r="H114" s="118" t="s">
        <v>29</v>
      </c>
      <c r="I114" s="119">
        <v>60000</v>
      </c>
      <c r="J114" s="78"/>
    </row>
    <row r="115" spans="1:10" s="5" customFormat="1">
      <c r="A115" s="109">
        <v>113</v>
      </c>
      <c r="B115" s="115">
        <v>44121</v>
      </c>
      <c r="C115" s="116" t="s">
        <v>152</v>
      </c>
      <c r="D115" s="117" t="s">
        <v>186</v>
      </c>
      <c r="E115" s="78"/>
      <c r="F115" s="116">
        <v>73</v>
      </c>
      <c r="G115" s="79" t="s">
        <v>118</v>
      </c>
      <c r="H115" s="118" t="s">
        <v>29</v>
      </c>
      <c r="I115" s="119">
        <v>146000</v>
      </c>
      <c r="J115" s="78"/>
    </row>
    <row r="116" spans="1:10" s="5" customFormat="1">
      <c r="A116" s="109">
        <v>114</v>
      </c>
      <c r="B116" s="115">
        <v>44139</v>
      </c>
      <c r="C116" s="116" t="s">
        <v>52</v>
      </c>
      <c r="D116" s="117" t="s">
        <v>183</v>
      </c>
      <c r="E116" s="78"/>
      <c r="F116" s="116">
        <v>1</v>
      </c>
      <c r="G116" s="79" t="s">
        <v>118</v>
      </c>
      <c r="H116" s="118" t="s">
        <v>53</v>
      </c>
      <c r="I116" s="119">
        <v>45900</v>
      </c>
      <c r="J116" s="78"/>
    </row>
    <row r="117" spans="1:10" s="5" customFormat="1">
      <c r="A117" s="109">
        <v>115</v>
      </c>
      <c r="B117" s="115">
        <v>44140</v>
      </c>
      <c r="C117" s="116" t="s">
        <v>52</v>
      </c>
      <c r="D117" s="117" t="s">
        <v>70</v>
      </c>
      <c r="E117" s="78"/>
      <c r="F117" s="116">
        <v>1</v>
      </c>
      <c r="G117" s="79" t="s">
        <v>118</v>
      </c>
      <c r="H117" s="118" t="s">
        <v>53</v>
      </c>
      <c r="I117" s="119">
        <v>25500</v>
      </c>
      <c r="J117" s="78"/>
    </row>
    <row r="118" spans="1:10" s="5" customFormat="1" ht="24">
      <c r="A118" s="109">
        <v>116</v>
      </c>
      <c r="B118" s="115">
        <v>44144</v>
      </c>
      <c r="C118" s="116" t="s">
        <v>197</v>
      </c>
      <c r="D118" s="117" t="s">
        <v>70</v>
      </c>
      <c r="E118" s="78"/>
      <c r="F118" s="116">
        <v>52</v>
      </c>
      <c r="G118" s="79" t="s">
        <v>118</v>
      </c>
      <c r="H118" s="118" t="s">
        <v>29</v>
      </c>
      <c r="I118" s="119">
        <v>461552</v>
      </c>
      <c r="J118" s="78"/>
    </row>
    <row r="119" spans="1:10" s="5" customFormat="1">
      <c r="A119" s="109">
        <v>117</v>
      </c>
      <c r="B119" s="115"/>
      <c r="C119" s="116" t="s">
        <v>52</v>
      </c>
      <c r="D119" s="117" t="s">
        <v>191</v>
      </c>
      <c r="E119" s="78"/>
      <c r="F119" s="116">
        <v>1</v>
      </c>
      <c r="G119" s="79" t="s">
        <v>118</v>
      </c>
      <c r="H119" s="118" t="s">
        <v>53</v>
      </c>
      <c r="I119" s="119">
        <v>39600</v>
      </c>
      <c r="J119" s="78"/>
    </row>
    <row r="120" spans="1:10" s="5" customFormat="1">
      <c r="A120" s="109">
        <v>118</v>
      </c>
      <c r="B120" s="115"/>
      <c r="C120" s="116" t="s">
        <v>161</v>
      </c>
      <c r="D120" s="117" t="s">
        <v>68</v>
      </c>
      <c r="E120" s="78"/>
      <c r="F120" s="116">
        <v>146</v>
      </c>
      <c r="G120" s="79" t="s">
        <v>118</v>
      </c>
      <c r="H120" s="118" t="s">
        <v>29</v>
      </c>
      <c r="I120" s="119">
        <v>2899560</v>
      </c>
      <c r="J120" s="78"/>
    </row>
    <row r="121" spans="1:10" s="5" customFormat="1">
      <c r="A121" s="109">
        <v>119</v>
      </c>
      <c r="B121" s="115">
        <v>44145</v>
      </c>
      <c r="C121" s="116" t="s">
        <v>52</v>
      </c>
      <c r="D121" s="117" t="s">
        <v>89</v>
      </c>
      <c r="E121" s="78"/>
      <c r="F121" s="116">
        <v>1</v>
      </c>
      <c r="G121" s="79" t="s">
        <v>118</v>
      </c>
      <c r="H121" s="118" t="s">
        <v>53</v>
      </c>
      <c r="I121" s="119">
        <v>43600</v>
      </c>
      <c r="J121" s="78"/>
    </row>
    <row r="122" spans="1:10" s="5" customFormat="1">
      <c r="A122" s="109">
        <v>120</v>
      </c>
      <c r="B122" s="115">
        <v>44146</v>
      </c>
      <c r="C122" s="116" t="s">
        <v>52</v>
      </c>
      <c r="D122" s="117" t="s">
        <v>65</v>
      </c>
      <c r="E122" s="78"/>
      <c r="F122" s="116">
        <v>1</v>
      </c>
      <c r="G122" s="79" t="s">
        <v>118</v>
      </c>
      <c r="H122" s="118" t="s">
        <v>53</v>
      </c>
      <c r="I122" s="119">
        <v>51600</v>
      </c>
      <c r="J122" s="78"/>
    </row>
    <row r="123" spans="1:10" s="5" customFormat="1">
      <c r="A123" s="109">
        <v>121</v>
      </c>
      <c r="B123" s="115">
        <v>44147</v>
      </c>
      <c r="C123" s="116" t="s">
        <v>52</v>
      </c>
      <c r="D123" s="117" t="s">
        <v>65</v>
      </c>
      <c r="E123" s="78"/>
      <c r="F123" s="116">
        <v>1</v>
      </c>
      <c r="G123" s="79" t="s">
        <v>118</v>
      </c>
      <c r="H123" s="118" t="s">
        <v>53</v>
      </c>
      <c r="I123" s="119">
        <v>42100</v>
      </c>
      <c r="J123" s="78"/>
    </row>
    <row r="124" spans="1:10" s="5" customFormat="1">
      <c r="A124" s="109">
        <v>122</v>
      </c>
      <c r="B124" s="115">
        <v>44148</v>
      </c>
      <c r="C124" s="116" t="s">
        <v>52</v>
      </c>
      <c r="D124" s="117" t="s">
        <v>70</v>
      </c>
      <c r="E124" s="78"/>
      <c r="F124" s="116">
        <v>1</v>
      </c>
      <c r="G124" s="79" t="s">
        <v>118</v>
      </c>
      <c r="H124" s="118" t="s">
        <v>53</v>
      </c>
      <c r="I124" s="119">
        <v>38500</v>
      </c>
      <c r="J124" s="78"/>
    </row>
    <row r="125" spans="1:10" s="5" customFormat="1">
      <c r="A125" s="109">
        <v>123</v>
      </c>
      <c r="B125" s="115">
        <v>44151</v>
      </c>
      <c r="C125" s="116" t="s">
        <v>164</v>
      </c>
      <c r="D125" s="117" t="s">
        <v>183</v>
      </c>
      <c r="E125" s="78"/>
      <c r="F125" s="116">
        <v>24</v>
      </c>
      <c r="G125" s="79" t="s">
        <v>118</v>
      </c>
      <c r="H125" s="118" t="s">
        <v>29</v>
      </c>
      <c r="I125" s="119">
        <v>13200</v>
      </c>
      <c r="J125" s="78"/>
    </row>
    <row r="126" spans="1:10" s="5" customFormat="1">
      <c r="A126" s="109">
        <v>124</v>
      </c>
      <c r="B126" s="115"/>
      <c r="C126" s="116" t="s">
        <v>52</v>
      </c>
      <c r="D126" s="117" t="s">
        <v>70</v>
      </c>
      <c r="E126" s="78"/>
      <c r="F126" s="116">
        <v>1</v>
      </c>
      <c r="G126" s="79" t="s">
        <v>118</v>
      </c>
      <c r="H126" s="118" t="s">
        <v>53</v>
      </c>
      <c r="I126" s="119">
        <v>32200</v>
      </c>
      <c r="J126" s="78"/>
    </row>
    <row r="127" spans="1:10" s="5" customFormat="1">
      <c r="A127" s="109">
        <v>125</v>
      </c>
      <c r="B127" s="115">
        <v>44153</v>
      </c>
      <c r="C127" s="116" t="s">
        <v>52</v>
      </c>
      <c r="D127" s="117" t="s">
        <v>183</v>
      </c>
      <c r="E127" s="78"/>
      <c r="F127" s="116">
        <v>1</v>
      </c>
      <c r="G127" s="79" t="s">
        <v>118</v>
      </c>
      <c r="H127" s="118" t="s">
        <v>53</v>
      </c>
      <c r="I127" s="119">
        <v>33300</v>
      </c>
      <c r="J127" s="78"/>
    </row>
    <row r="128" spans="1:10" s="5" customFormat="1">
      <c r="A128" s="109">
        <v>126</v>
      </c>
      <c r="B128" s="115">
        <v>44154</v>
      </c>
      <c r="C128" s="116" t="s">
        <v>52</v>
      </c>
      <c r="D128" s="117" t="s">
        <v>89</v>
      </c>
      <c r="E128" s="78"/>
      <c r="F128" s="116">
        <v>1</v>
      </c>
      <c r="G128" s="79" t="s">
        <v>118</v>
      </c>
      <c r="H128" s="118" t="s">
        <v>53</v>
      </c>
      <c r="I128" s="119">
        <v>34600</v>
      </c>
      <c r="J128" s="78"/>
    </row>
    <row r="129" spans="1:10" s="5" customFormat="1" ht="24">
      <c r="A129" s="109">
        <v>127</v>
      </c>
      <c r="B129" s="115">
        <v>44155</v>
      </c>
      <c r="C129" s="116" t="s">
        <v>198</v>
      </c>
      <c r="D129" s="117" t="s">
        <v>194</v>
      </c>
      <c r="E129" s="78"/>
      <c r="F129" s="116">
        <v>80</v>
      </c>
      <c r="G129" s="79" t="s">
        <v>118</v>
      </c>
      <c r="H129" s="118" t="s">
        <v>29</v>
      </c>
      <c r="I129" s="119">
        <v>800000</v>
      </c>
      <c r="J129" s="78"/>
    </row>
    <row r="130" spans="1:10" s="5" customFormat="1">
      <c r="A130" s="109">
        <v>128</v>
      </c>
      <c r="B130" s="115">
        <v>44158</v>
      </c>
      <c r="C130" s="116" t="s">
        <v>52</v>
      </c>
      <c r="D130" s="117" t="s">
        <v>183</v>
      </c>
      <c r="E130" s="78"/>
      <c r="F130" s="116">
        <v>1</v>
      </c>
      <c r="G130" s="79" t="s">
        <v>118</v>
      </c>
      <c r="H130" s="118" t="s">
        <v>53</v>
      </c>
      <c r="I130" s="119">
        <v>30500</v>
      </c>
      <c r="J130" s="78"/>
    </row>
    <row r="131" spans="1:10" s="5" customFormat="1">
      <c r="A131" s="109">
        <v>129</v>
      </c>
      <c r="B131" s="115"/>
      <c r="C131" s="116" t="s">
        <v>134</v>
      </c>
      <c r="D131" s="117" t="s">
        <v>70</v>
      </c>
      <c r="E131" s="78"/>
      <c r="F131" s="116">
        <v>20</v>
      </c>
      <c r="G131" s="79" t="s">
        <v>118</v>
      </c>
      <c r="H131" s="118" t="s">
        <v>29</v>
      </c>
      <c r="I131" s="119">
        <v>578200</v>
      </c>
      <c r="J131" s="78"/>
    </row>
    <row r="132" spans="1:10" s="5" customFormat="1">
      <c r="A132" s="109">
        <v>130</v>
      </c>
      <c r="B132" s="120">
        <v>44160</v>
      </c>
      <c r="C132" s="121" t="s">
        <v>150</v>
      </c>
      <c r="D132" s="122" t="s">
        <v>38</v>
      </c>
      <c r="E132" s="78"/>
      <c r="F132" s="121">
        <v>1</v>
      </c>
      <c r="G132" s="79" t="s">
        <v>118</v>
      </c>
      <c r="H132" s="123" t="s">
        <v>50</v>
      </c>
      <c r="I132" s="124">
        <v>100000</v>
      </c>
      <c r="J132" s="78"/>
    </row>
    <row r="133" spans="1:10" s="5" customFormat="1">
      <c r="A133" s="109">
        <v>131</v>
      </c>
      <c r="B133" s="125">
        <v>44161</v>
      </c>
      <c r="C133" s="126" t="s">
        <v>52</v>
      </c>
      <c r="D133" s="127" t="s">
        <v>183</v>
      </c>
      <c r="E133" s="78"/>
      <c r="F133" s="126">
        <v>1</v>
      </c>
      <c r="G133" s="79" t="s">
        <v>118</v>
      </c>
      <c r="H133" s="128" t="s">
        <v>53</v>
      </c>
      <c r="I133" s="129">
        <v>32000</v>
      </c>
      <c r="J133" s="78"/>
    </row>
    <row r="134" spans="1:10" s="5" customFormat="1">
      <c r="A134" s="109">
        <v>132</v>
      </c>
      <c r="B134" s="115">
        <v>44162</v>
      </c>
      <c r="C134" s="116" t="s">
        <v>106</v>
      </c>
      <c r="D134" s="117" t="s">
        <v>67</v>
      </c>
      <c r="E134" s="78"/>
      <c r="F134" s="116">
        <v>30</v>
      </c>
      <c r="G134" s="79" t="s">
        <v>118</v>
      </c>
      <c r="H134" s="118" t="s">
        <v>96</v>
      </c>
      <c r="I134" s="119">
        <v>1350000</v>
      </c>
      <c r="J134" s="78"/>
    </row>
    <row r="135" spans="1:10" s="5" customFormat="1">
      <c r="A135" s="109">
        <v>133</v>
      </c>
      <c r="B135" s="115"/>
      <c r="C135" s="116" t="s">
        <v>52</v>
      </c>
      <c r="D135" s="117" t="s">
        <v>70</v>
      </c>
      <c r="E135" s="78"/>
      <c r="F135" s="116">
        <v>1</v>
      </c>
      <c r="G135" s="79" t="s">
        <v>118</v>
      </c>
      <c r="H135" s="118" t="s">
        <v>53</v>
      </c>
      <c r="I135" s="119">
        <v>30800</v>
      </c>
      <c r="J135" s="78"/>
    </row>
    <row r="136" spans="1:10" s="5" customFormat="1">
      <c r="A136" s="109">
        <v>134</v>
      </c>
      <c r="B136" s="115">
        <v>44165</v>
      </c>
      <c r="C136" s="116" t="s">
        <v>52</v>
      </c>
      <c r="D136" s="117" t="s">
        <v>70</v>
      </c>
      <c r="E136" s="78"/>
      <c r="F136" s="116">
        <v>1</v>
      </c>
      <c r="G136" s="79" t="s">
        <v>118</v>
      </c>
      <c r="H136" s="118" t="s">
        <v>53</v>
      </c>
      <c r="I136" s="119">
        <v>26300</v>
      </c>
      <c r="J136" s="78"/>
    </row>
    <row r="137" spans="1:10" s="5" customFormat="1">
      <c r="A137" s="109">
        <v>135</v>
      </c>
      <c r="B137" s="115">
        <v>44166</v>
      </c>
      <c r="C137" s="116" t="s">
        <v>52</v>
      </c>
      <c r="D137" s="117" t="s">
        <v>183</v>
      </c>
      <c r="E137" s="78"/>
      <c r="F137" s="116">
        <v>1</v>
      </c>
      <c r="G137" s="79" t="s">
        <v>118</v>
      </c>
      <c r="H137" s="118" t="s">
        <v>53</v>
      </c>
      <c r="I137" s="119">
        <v>19600</v>
      </c>
      <c r="J137" s="78"/>
    </row>
    <row r="138" spans="1:10" s="5" customFormat="1">
      <c r="A138" s="109">
        <v>136</v>
      </c>
      <c r="B138" s="115">
        <v>44167</v>
      </c>
      <c r="C138" s="116" t="s">
        <v>52</v>
      </c>
      <c r="D138" s="117" t="s">
        <v>183</v>
      </c>
      <c r="E138" s="78"/>
      <c r="F138" s="116">
        <v>1</v>
      </c>
      <c r="G138" s="79" t="s">
        <v>118</v>
      </c>
      <c r="H138" s="118" t="s">
        <v>53</v>
      </c>
      <c r="I138" s="119">
        <v>30200</v>
      </c>
      <c r="J138" s="78"/>
    </row>
    <row r="139" spans="1:10" s="5" customFormat="1">
      <c r="A139" s="109">
        <v>137</v>
      </c>
      <c r="B139" s="115">
        <v>44168</v>
      </c>
      <c r="C139" s="116" t="s">
        <v>52</v>
      </c>
      <c r="D139" s="117" t="s">
        <v>65</v>
      </c>
      <c r="E139" s="78"/>
      <c r="F139" s="116">
        <v>1</v>
      </c>
      <c r="G139" s="79" t="s">
        <v>118</v>
      </c>
      <c r="H139" s="118" t="s">
        <v>53</v>
      </c>
      <c r="I139" s="119">
        <v>21100</v>
      </c>
      <c r="J139" s="78"/>
    </row>
    <row r="140" spans="1:10" s="5" customFormat="1">
      <c r="A140" s="109">
        <v>138</v>
      </c>
      <c r="B140" s="115">
        <v>44169</v>
      </c>
      <c r="C140" s="116" t="s">
        <v>52</v>
      </c>
      <c r="D140" s="117" t="s">
        <v>38</v>
      </c>
      <c r="E140" s="78"/>
      <c r="F140" s="116">
        <v>1</v>
      </c>
      <c r="G140" s="79" t="s">
        <v>118</v>
      </c>
      <c r="H140" s="118" t="s">
        <v>53</v>
      </c>
      <c r="I140" s="119">
        <v>18400</v>
      </c>
      <c r="J140" s="78"/>
    </row>
    <row r="141" spans="1:10" s="5" customFormat="1" ht="24">
      <c r="A141" s="109">
        <v>139</v>
      </c>
      <c r="B141" s="115">
        <v>44172</v>
      </c>
      <c r="C141" s="116" t="s">
        <v>143</v>
      </c>
      <c r="D141" s="117" t="s">
        <v>68</v>
      </c>
      <c r="E141" s="78"/>
      <c r="F141" s="116">
        <v>6</v>
      </c>
      <c r="G141" s="79" t="s">
        <v>118</v>
      </c>
      <c r="H141" s="118" t="s">
        <v>104</v>
      </c>
      <c r="I141" s="119">
        <v>60000</v>
      </c>
      <c r="J141" s="78"/>
    </row>
    <row r="142" spans="1:10" s="5" customFormat="1">
      <c r="A142" s="109">
        <v>140</v>
      </c>
      <c r="B142" s="115"/>
      <c r="C142" s="116" t="s">
        <v>52</v>
      </c>
      <c r="D142" s="117" t="s">
        <v>183</v>
      </c>
      <c r="E142" s="78"/>
      <c r="F142" s="116">
        <v>1</v>
      </c>
      <c r="G142" s="79" t="s">
        <v>118</v>
      </c>
      <c r="H142" s="118" t="s">
        <v>53</v>
      </c>
      <c r="I142" s="119">
        <v>28600</v>
      </c>
      <c r="J142" s="78"/>
    </row>
    <row r="143" spans="1:10" s="5" customFormat="1">
      <c r="A143" s="109">
        <v>141</v>
      </c>
      <c r="B143" s="115">
        <v>44174</v>
      </c>
      <c r="C143" s="116" t="s">
        <v>52</v>
      </c>
      <c r="D143" s="117" t="s">
        <v>70</v>
      </c>
      <c r="E143" s="78"/>
      <c r="F143" s="116">
        <v>1</v>
      </c>
      <c r="G143" s="79" t="s">
        <v>118</v>
      </c>
      <c r="H143" s="118" t="s">
        <v>53</v>
      </c>
      <c r="I143" s="119">
        <v>50100</v>
      </c>
      <c r="J143" s="78"/>
    </row>
    <row r="144" spans="1:10" s="5" customFormat="1">
      <c r="A144" s="109">
        <v>142</v>
      </c>
      <c r="B144" s="115">
        <v>44176</v>
      </c>
      <c r="C144" s="116" t="s">
        <v>199</v>
      </c>
      <c r="D144" s="117" t="s">
        <v>190</v>
      </c>
      <c r="E144" s="78"/>
      <c r="F144" s="116">
        <v>560</v>
      </c>
      <c r="G144" s="79" t="s">
        <v>118</v>
      </c>
      <c r="H144" s="118" t="s">
        <v>29</v>
      </c>
      <c r="I144" s="119">
        <v>308000</v>
      </c>
      <c r="J144" s="78"/>
    </row>
    <row r="145" spans="1:10" s="5" customFormat="1">
      <c r="A145" s="109">
        <v>143</v>
      </c>
      <c r="B145" s="115">
        <v>44180</v>
      </c>
      <c r="C145" s="116" t="s">
        <v>52</v>
      </c>
      <c r="D145" s="117" t="s">
        <v>183</v>
      </c>
      <c r="E145" s="78"/>
      <c r="F145" s="116">
        <v>1</v>
      </c>
      <c r="G145" s="79" t="s">
        <v>118</v>
      </c>
      <c r="H145" s="118" t="s">
        <v>53</v>
      </c>
      <c r="I145" s="119">
        <v>18700</v>
      </c>
      <c r="J145" s="78"/>
    </row>
    <row r="146" spans="1:10" s="5" customFormat="1" ht="24">
      <c r="A146" s="109">
        <v>144</v>
      </c>
      <c r="B146" s="115">
        <v>44183</v>
      </c>
      <c r="C146" s="116" t="s">
        <v>143</v>
      </c>
      <c r="D146" s="117" t="s">
        <v>70</v>
      </c>
      <c r="E146" s="78"/>
      <c r="F146" s="116">
        <v>9</v>
      </c>
      <c r="G146" s="79" t="s">
        <v>118</v>
      </c>
      <c r="H146" s="118" t="s">
        <v>104</v>
      </c>
      <c r="I146" s="119">
        <v>90000</v>
      </c>
      <c r="J146" s="78"/>
    </row>
    <row r="147" spans="1:10" s="5" customFormat="1">
      <c r="A147" s="109">
        <v>145</v>
      </c>
      <c r="B147" s="115"/>
      <c r="C147" s="116" t="s">
        <v>52</v>
      </c>
      <c r="D147" s="117" t="s">
        <v>190</v>
      </c>
      <c r="E147" s="78"/>
      <c r="F147" s="116">
        <v>1</v>
      </c>
      <c r="G147" s="79" t="s">
        <v>118</v>
      </c>
      <c r="H147" s="118" t="s">
        <v>53</v>
      </c>
      <c r="I147" s="119">
        <v>22500</v>
      </c>
      <c r="J147" s="78"/>
    </row>
    <row r="148" spans="1:10" s="5" customFormat="1">
      <c r="A148" s="109">
        <v>146</v>
      </c>
      <c r="B148" s="115">
        <v>44186</v>
      </c>
      <c r="C148" s="116" t="s">
        <v>150</v>
      </c>
      <c r="D148" s="117" t="s">
        <v>38</v>
      </c>
      <c r="E148" s="78"/>
      <c r="F148" s="116">
        <v>1</v>
      </c>
      <c r="G148" s="79" t="s">
        <v>118</v>
      </c>
      <c r="H148" s="118" t="s">
        <v>192</v>
      </c>
      <c r="I148" s="119">
        <v>15000</v>
      </c>
      <c r="J148" s="78"/>
    </row>
    <row r="149" spans="1:10" s="5" customFormat="1">
      <c r="A149" s="109">
        <v>147</v>
      </c>
      <c r="B149" s="115"/>
      <c r="C149" s="116" t="s">
        <v>200</v>
      </c>
      <c r="D149" s="117" t="s">
        <v>38</v>
      </c>
      <c r="E149" s="78"/>
      <c r="F149" s="116">
        <v>1</v>
      </c>
      <c r="G149" s="79" t="s">
        <v>118</v>
      </c>
      <c r="H149" s="118" t="s">
        <v>29</v>
      </c>
      <c r="I149" s="119">
        <v>15000</v>
      </c>
      <c r="J149" s="78"/>
    </row>
    <row r="150" spans="1:10">
      <c r="A150" s="109">
        <v>148</v>
      </c>
      <c r="B150" s="115"/>
      <c r="C150" s="116" t="s">
        <v>170</v>
      </c>
      <c r="D150" s="117" t="s">
        <v>38</v>
      </c>
      <c r="E150" s="78"/>
      <c r="F150" s="116">
        <v>1</v>
      </c>
      <c r="G150" s="79" t="s">
        <v>118</v>
      </c>
      <c r="H150" s="118" t="s">
        <v>188</v>
      </c>
      <c r="I150" s="119">
        <v>30000</v>
      </c>
      <c r="J150" s="78"/>
    </row>
    <row r="151" spans="1:10" s="5" customFormat="1">
      <c r="A151" s="109">
        <v>149</v>
      </c>
      <c r="B151" s="115">
        <v>44186</v>
      </c>
      <c r="C151" s="116" t="s">
        <v>201</v>
      </c>
      <c r="D151" s="117" t="s">
        <v>38</v>
      </c>
      <c r="E151" s="78"/>
      <c r="F151" s="116">
        <v>1</v>
      </c>
      <c r="G151" s="79" t="s">
        <v>118</v>
      </c>
      <c r="H151" s="118" t="s">
        <v>29</v>
      </c>
      <c r="I151" s="119">
        <v>30000</v>
      </c>
      <c r="J151" s="78"/>
    </row>
    <row r="152" spans="1:10" s="5" customFormat="1">
      <c r="A152" s="109">
        <v>150</v>
      </c>
      <c r="B152" s="115"/>
      <c r="C152" s="116" t="s">
        <v>52</v>
      </c>
      <c r="D152" s="117" t="s">
        <v>190</v>
      </c>
      <c r="E152" s="78"/>
      <c r="F152" s="116">
        <v>1</v>
      </c>
      <c r="G152" s="79" t="s">
        <v>118</v>
      </c>
      <c r="H152" s="118" t="s">
        <v>53</v>
      </c>
      <c r="I152" s="119">
        <v>23600</v>
      </c>
      <c r="J152" s="78"/>
    </row>
    <row r="153" spans="1:10" s="5" customFormat="1" ht="15.75" customHeight="1">
      <c r="A153" s="109">
        <v>151</v>
      </c>
      <c r="B153" s="115">
        <v>44187</v>
      </c>
      <c r="C153" s="116" t="s">
        <v>52</v>
      </c>
      <c r="D153" s="117" t="s">
        <v>190</v>
      </c>
      <c r="E153" s="78"/>
      <c r="F153" s="116">
        <v>1</v>
      </c>
      <c r="G153" s="79" t="s">
        <v>118</v>
      </c>
      <c r="H153" s="118" t="s">
        <v>53</v>
      </c>
      <c r="I153" s="119">
        <v>43300</v>
      </c>
      <c r="J153" s="78"/>
    </row>
    <row r="154" spans="1:10" s="5" customFormat="1" ht="15.75" customHeight="1">
      <c r="A154" s="109">
        <v>152</v>
      </c>
      <c r="B154" s="115">
        <v>44188</v>
      </c>
      <c r="C154" s="116" t="s">
        <v>52</v>
      </c>
      <c r="D154" s="117" t="s">
        <v>190</v>
      </c>
      <c r="E154" s="78"/>
      <c r="F154" s="116">
        <v>1</v>
      </c>
      <c r="G154" s="79" t="s">
        <v>118</v>
      </c>
      <c r="H154" s="118" t="s">
        <v>53</v>
      </c>
      <c r="I154" s="119">
        <v>33800</v>
      </c>
      <c r="J154" s="78"/>
    </row>
    <row r="155" spans="1:10" s="5" customFormat="1">
      <c r="A155" s="109">
        <v>153</v>
      </c>
      <c r="B155" s="115">
        <v>44189</v>
      </c>
      <c r="C155" s="116" t="s">
        <v>52</v>
      </c>
      <c r="D155" s="117" t="s">
        <v>65</v>
      </c>
      <c r="E155" s="78"/>
      <c r="F155" s="116">
        <v>1</v>
      </c>
      <c r="G155" s="79" t="s">
        <v>118</v>
      </c>
      <c r="H155" s="118" t="s">
        <v>53</v>
      </c>
      <c r="I155" s="119">
        <v>27300</v>
      </c>
      <c r="J155" s="78"/>
    </row>
    <row r="156" spans="1:10" s="5" customFormat="1">
      <c r="A156" s="109">
        <v>154</v>
      </c>
      <c r="B156" s="115">
        <v>44193</v>
      </c>
      <c r="C156" s="116" t="s">
        <v>176</v>
      </c>
      <c r="D156" s="117" t="s">
        <v>66</v>
      </c>
      <c r="E156" s="78"/>
      <c r="F156" s="116">
        <v>4</v>
      </c>
      <c r="G156" s="79" t="s">
        <v>118</v>
      </c>
      <c r="H156" s="118" t="s">
        <v>29</v>
      </c>
      <c r="I156" s="119">
        <v>20000</v>
      </c>
      <c r="J156" s="78"/>
    </row>
    <row r="157" spans="1:10" s="5" customFormat="1">
      <c r="A157" s="109">
        <v>155</v>
      </c>
      <c r="B157" s="115">
        <v>44194</v>
      </c>
      <c r="C157" s="116" t="s">
        <v>178</v>
      </c>
      <c r="D157" s="117" t="s">
        <v>38</v>
      </c>
      <c r="E157" s="78"/>
      <c r="F157" s="116">
        <v>6</v>
      </c>
      <c r="G157" s="79" t="s">
        <v>118</v>
      </c>
      <c r="H157" s="118" t="s">
        <v>50</v>
      </c>
      <c r="I157" s="119">
        <v>39000</v>
      </c>
      <c r="J157" s="78"/>
    </row>
    <row r="158" spans="1:10" s="5" customFormat="1">
      <c r="A158" s="109">
        <v>156</v>
      </c>
      <c r="B158" s="115"/>
      <c r="C158" s="116" t="s">
        <v>174</v>
      </c>
      <c r="D158" s="117" t="s">
        <v>38</v>
      </c>
      <c r="E158" s="78"/>
      <c r="F158" s="116">
        <v>30</v>
      </c>
      <c r="G158" s="79" t="s">
        <v>118</v>
      </c>
      <c r="H158" s="118" t="s">
        <v>29</v>
      </c>
      <c r="I158" s="119">
        <v>60000</v>
      </c>
      <c r="J158" s="78"/>
    </row>
    <row r="159" spans="1:10" s="5" customFormat="1" ht="36">
      <c r="A159" s="109">
        <v>157</v>
      </c>
      <c r="B159" s="115">
        <v>44195</v>
      </c>
      <c r="C159" s="116" t="s">
        <v>202</v>
      </c>
      <c r="D159" s="117" t="s">
        <v>70</v>
      </c>
      <c r="E159" s="78"/>
      <c r="F159" s="116">
        <v>1</v>
      </c>
      <c r="G159" s="79" t="s">
        <v>118</v>
      </c>
      <c r="H159" s="118" t="s">
        <v>92</v>
      </c>
      <c r="I159" s="119">
        <v>709500</v>
      </c>
      <c r="J159" s="78"/>
    </row>
    <row r="160" spans="1:10" s="5" customFormat="1">
      <c r="A160" s="109">
        <v>158</v>
      </c>
      <c r="B160" s="115"/>
      <c r="C160" s="116" t="s">
        <v>52</v>
      </c>
      <c r="D160" s="117" t="s">
        <v>183</v>
      </c>
      <c r="E160" s="78"/>
      <c r="F160" s="116">
        <v>1</v>
      </c>
      <c r="G160" s="79" t="s">
        <v>118</v>
      </c>
      <c r="H160" s="118" t="s">
        <v>53</v>
      </c>
      <c r="I160" s="119">
        <v>30200</v>
      </c>
      <c r="J160" s="78"/>
    </row>
    <row r="161" spans="1:10" s="5" customFormat="1">
      <c r="A161" s="109">
        <v>159</v>
      </c>
      <c r="B161" s="115"/>
      <c r="C161" s="116" t="s">
        <v>52</v>
      </c>
      <c r="D161" s="117" t="s">
        <v>70</v>
      </c>
      <c r="E161" s="78"/>
      <c r="F161" s="116">
        <v>1</v>
      </c>
      <c r="G161" s="79" t="s">
        <v>118</v>
      </c>
      <c r="H161" s="118" t="s">
        <v>53</v>
      </c>
      <c r="I161" s="119">
        <v>22700</v>
      </c>
      <c r="J161" s="78"/>
    </row>
    <row r="162" spans="1:10">
      <c r="A162" s="201" t="s">
        <v>54</v>
      </c>
      <c r="B162" s="201"/>
      <c r="C162" s="201"/>
      <c r="D162" s="201"/>
      <c r="E162" s="201"/>
      <c r="F162" s="131">
        <f>SUM(F3:F161)</f>
        <v>3385</v>
      </c>
      <c r="G162" s="132"/>
      <c r="H162" s="133"/>
      <c r="I162" s="134">
        <f>SUM(I3:I161)</f>
        <v>22992422</v>
      </c>
      <c r="J162" s="135"/>
    </row>
    <row r="163" spans="1:10">
      <c r="A163" s="136"/>
      <c r="B163" s="136"/>
      <c r="C163" s="137"/>
      <c r="D163" s="137"/>
      <c r="E163" s="136"/>
      <c r="F163" s="137"/>
      <c r="G163" s="136"/>
      <c r="H163" s="137"/>
      <c r="I163" s="138"/>
      <c r="J163" s="136"/>
    </row>
  </sheetData>
  <mergeCells count="4">
    <mergeCell ref="I1:J1"/>
    <mergeCell ref="F2:H2"/>
    <mergeCell ref="A162:E162"/>
    <mergeCell ref="A1:C1"/>
  </mergeCells>
  <phoneticPr fontId="30" type="noConversion"/>
  <pageMargins left="0.51181102362204722" right="0.35433070866141736" top="0.74803149606299213" bottom="0.19685039370078741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4"/>
  <sheetViews>
    <sheetView zoomScaleNormal="100" zoomScaleSheetLayoutView="90" workbookViewId="0">
      <selection activeCell="E20" sqref="E20"/>
    </sheetView>
  </sheetViews>
  <sheetFormatPr defaultRowHeight="16.5"/>
  <cols>
    <col min="1" max="1" width="4.5" customWidth="1"/>
    <col min="2" max="2" width="10" customWidth="1"/>
    <col min="3" max="3" width="21.5" customWidth="1"/>
    <col min="4" max="4" width="14.125" customWidth="1"/>
    <col min="5" max="5" width="40.5" bestFit="1" customWidth="1"/>
    <col min="6" max="6" width="11.25" customWidth="1"/>
  </cols>
  <sheetData>
    <row r="1" spans="1:6" ht="24" customHeight="1">
      <c r="A1" s="203" t="s">
        <v>94</v>
      </c>
      <c r="B1" s="203"/>
      <c r="C1" s="203"/>
      <c r="D1" s="39"/>
      <c r="E1" s="39"/>
      <c r="F1" s="72" t="s">
        <v>97</v>
      </c>
    </row>
    <row r="2" spans="1:6" ht="24.75" customHeight="1">
      <c r="A2" s="139" t="s">
        <v>56</v>
      </c>
      <c r="B2" s="139" t="s">
        <v>19</v>
      </c>
      <c r="C2" s="139" t="s">
        <v>20</v>
      </c>
      <c r="D2" s="139" t="s">
        <v>25</v>
      </c>
      <c r="E2" s="139" t="s">
        <v>57</v>
      </c>
      <c r="F2" s="139" t="s">
        <v>7</v>
      </c>
    </row>
    <row r="3" spans="1:6" s="5" customFormat="1" ht="20.100000000000001" customHeight="1">
      <c r="A3" s="140">
        <v>1</v>
      </c>
      <c r="B3" s="141">
        <v>43851</v>
      </c>
      <c r="C3" s="142" t="s">
        <v>4</v>
      </c>
      <c r="D3" s="143">
        <v>5445</v>
      </c>
      <c r="E3" s="142" t="s">
        <v>109</v>
      </c>
      <c r="F3" s="144"/>
    </row>
    <row r="4" spans="1:6" s="5" customFormat="1" ht="20.100000000000001" customHeight="1">
      <c r="A4" s="140">
        <v>2</v>
      </c>
      <c r="B4" s="145"/>
      <c r="C4" s="146" t="s">
        <v>4</v>
      </c>
      <c r="D4" s="147">
        <v>50000</v>
      </c>
      <c r="E4" s="146" t="s">
        <v>99</v>
      </c>
      <c r="F4" s="148"/>
    </row>
    <row r="5" spans="1:6" s="5" customFormat="1" ht="20.100000000000001" customHeight="1">
      <c r="A5" s="140">
        <v>3</v>
      </c>
      <c r="B5" s="145"/>
      <c r="C5" s="146" t="s">
        <v>4</v>
      </c>
      <c r="D5" s="147">
        <v>86371</v>
      </c>
      <c r="E5" s="146" t="s">
        <v>108</v>
      </c>
      <c r="F5" s="148"/>
    </row>
    <row r="6" spans="1:6" s="5" customFormat="1" ht="20.100000000000001" customHeight="1">
      <c r="A6" s="140">
        <v>4</v>
      </c>
      <c r="B6" s="145"/>
      <c r="C6" s="146" t="s">
        <v>4</v>
      </c>
      <c r="D6" s="147">
        <v>25954</v>
      </c>
      <c r="E6" s="146" t="s">
        <v>203</v>
      </c>
      <c r="F6" s="148"/>
    </row>
    <row r="7" spans="1:6" s="5" customFormat="1" ht="20.100000000000001" customHeight="1">
      <c r="A7" s="140">
        <v>5</v>
      </c>
      <c r="B7" s="145"/>
      <c r="C7" s="146" t="s">
        <v>4</v>
      </c>
      <c r="D7" s="147">
        <v>100000</v>
      </c>
      <c r="E7" s="146" t="s">
        <v>204</v>
      </c>
      <c r="F7" s="148"/>
    </row>
    <row r="8" spans="1:6" s="5" customFormat="1" ht="20.100000000000001" customHeight="1">
      <c r="A8" s="140">
        <v>6</v>
      </c>
      <c r="B8" s="145">
        <v>43852</v>
      </c>
      <c r="C8" s="146" t="s">
        <v>10</v>
      </c>
      <c r="D8" s="147">
        <v>30000</v>
      </c>
      <c r="E8" s="146" t="s">
        <v>205</v>
      </c>
      <c r="F8" s="148"/>
    </row>
    <row r="9" spans="1:6" s="5" customFormat="1" ht="20.100000000000001" customHeight="1">
      <c r="A9" s="140">
        <v>7</v>
      </c>
      <c r="B9" s="145">
        <v>43860</v>
      </c>
      <c r="C9" s="146" t="s">
        <v>110</v>
      </c>
      <c r="D9" s="147">
        <v>290200</v>
      </c>
      <c r="E9" s="146" t="s">
        <v>206</v>
      </c>
      <c r="F9" s="148"/>
    </row>
    <row r="10" spans="1:6" s="5" customFormat="1" ht="20.100000000000001" customHeight="1">
      <c r="A10" s="140">
        <v>8</v>
      </c>
      <c r="B10" s="145">
        <v>43871</v>
      </c>
      <c r="C10" s="146" t="s">
        <v>207</v>
      </c>
      <c r="D10" s="147">
        <v>48464</v>
      </c>
      <c r="E10" s="146" t="s">
        <v>208</v>
      </c>
      <c r="F10" s="148"/>
    </row>
    <row r="11" spans="1:6" s="5" customFormat="1" ht="20.100000000000001" customHeight="1">
      <c r="A11" s="140">
        <v>9</v>
      </c>
      <c r="B11" s="145">
        <v>43920</v>
      </c>
      <c r="C11" s="146" t="s">
        <v>209</v>
      </c>
      <c r="D11" s="147">
        <v>442977</v>
      </c>
      <c r="E11" s="146" t="s">
        <v>210</v>
      </c>
      <c r="F11" s="148"/>
    </row>
    <row r="12" spans="1:6" s="5" customFormat="1" ht="20.100000000000001" customHeight="1">
      <c r="A12" s="140">
        <v>10</v>
      </c>
      <c r="B12" s="149">
        <v>43923</v>
      </c>
      <c r="C12" s="150" t="s">
        <v>211</v>
      </c>
      <c r="D12" s="151">
        <v>962000</v>
      </c>
      <c r="E12" s="150" t="s">
        <v>212</v>
      </c>
      <c r="F12" s="148"/>
    </row>
    <row r="13" spans="1:6" s="5" customFormat="1" ht="20.100000000000001" customHeight="1">
      <c r="A13" s="140">
        <v>11</v>
      </c>
      <c r="B13" s="152">
        <v>43929</v>
      </c>
      <c r="C13" s="153" t="s">
        <v>209</v>
      </c>
      <c r="D13" s="154">
        <v>-442977</v>
      </c>
      <c r="E13" s="153" t="s">
        <v>213</v>
      </c>
      <c r="F13" s="155"/>
    </row>
    <row r="14" spans="1:6" s="5" customFormat="1" ht="20.100000000000001" customHeight="1">
      <c r="A14" s="140">
        <v>12</v>
      </c>
      <c r="B14" s="152">
        <v>43937</v>
      </c>
      <c r="C14" s="153" t="s">
        <v>214</v>
      </c>
      <c r="D14" s="154">
        <v>500000</v>
      </c>
      <c r="E14" s="153" t="s">
        <v>215</v>
      </c>
      <c r="F14" s="155"/>
    </row>
    <row r="15" spans="1:6" s="5" customFormat="1" ht="20.100000000000001" customHeight="1">
      <c r="A15" s="140">
        <v>13</v>
      </c>
      <c r="B15" s="152">
        <v>43950</v>
      </c>
      <c r="C15" s="153" t="s">
        <v>98</v>
      </c>
      <c r="D15" s="154">
        <v>30000</v>
      </c>
      <c r="E15" s="153" t="s">
        <v>216</v>
      </c>
      <c r="F15" s="156"/>
    </row>
    <row r="16" spans="1:6" s="5" customFormat="1" ht="20.100000000000001" customHeight="1">
      <c r="A16" s="140">
        <v>14</v>
      </c>
      <c r="B16" s="152">
        <v>43959</v>
      </c>
      <c r="C16" s="153" t="s">
        <v>214</v>
      </c>
      <c r="D16" s="154">
        <v>100000</v>
      </c>
      <c r="E16" s="153" t="s">
        <v>217</v>
      </c>
      <c r="F16" s="155"/>
    </row>
    <row r="17" spans="1:6" s="5" customFormat="1" ht="20.100000000000001" customHeight="1">
      <c r="A17" s="140">
        <v>15</v>
      </c>
      <c r="B17" s="152">
        <v>43980</v>
      </c>
      <c r="C17" s="153" t="s">
        <v>98</v>
      </c>
      <c r="D17" s="154">
        <v>30000</v>
      </c>
      <c r="E17" s="153" t="s">
        <v>218</v>
      </c>
      <c r="F17" s="155"/>
    </row>
    <row r="18" spans="1:6" s="5" customFormat="1" ht="20.100000000000001" customHeight="1">
      <c r="A18" s="140">
        <v>16</v>
      </c>
      <c r="B18" s="145">
        <v>43983</v>
      </c>
      <c r="C18" s="146" t="s">
        <v>214</v>
      </c>
      <c r="D18" s="147">
        <v>100000</v>
      </c>
      <c r="E18" s="146" t="s">
        <v>219</v>
      </c>
      <c r="F18" s="148"/>
    </row>
    <row r="19" spans="1:6" s="5" customFormat="1" ht="20.100000000000001" customHeight="1">
      <c r="A19" s="140">
        <v>17</v>
      </c>
      <c r="B19" s="145"/>
      <c r="C19" s="146" t="s">
        <v>98</v>
      </c>
      <c r="D19" s="147">
        <v>302500</v>
      </c>
      <c r="E19" s="146" t="s">
        <v>220</v>
      </c>
      <c r="F19" s="148"/>
    </row>
    <row r="20" spans="1:6" s="5" customFormat="1" ht="20.100000000000001" customHeight="1">
      <c r="A20" s="140">
        <v>18</v>
      </c>
      <c r="B20" s="145">
        <v>44004</v>
      </c>
      <c r="C20" s="146" t="s">
        <v>98</v>
      </c>
      <c r="D20" s="147">
        <v>41790</v>
      </c>
      <c r="E20" s="146" t="s">
        <v>221</v>
      </c>
      <c r="F20" s="148"/>
    </row>
    <row r="21" spans="1:6" s="5" customFormat="1" ht="20.100000000000001" customHeight="1">
      <c r="A21" s="140">
        <v>19</v>
      </c>
      <c r="B21" s="145">
        <v>44012</v>
      </c>
      <c r="C21" s="146" t="s">
        <v>98</v>
      </c>
      <c r="D21" s="147">
        <v>30000</v>
      </c>
      <c r="E21" s="146" t="s">
        <v>222</v>
      </c>
      <c r="F21" s="148"/>
    </row>
    <row r="22" spans="1:6" s="5" customFormat="1" ht="20.100000000000001" customHeight="1">
      <c r="A22" s="140">
        <v>20</v>
      </c>
      <c r="B22" s="145">
        <v>44013</v>
      </c>
      <c r="C22" s="146" t="s">
        <v>214</v>
      </c>
      <c r="D22" s="147">
        <v>100000</v>
      </c>
      <c r="E22" s="146" t="s">
        <v>223</v>
      </c>
      <c r="F22" s="148"/>
    </row>
    <row r="23" spans="1:6" s="5" customFormat="1" ht="20.100000000000001" customHeight="1">
      <c r="A23" s="140">
        <v>21</v>
      </c>
      <c r="B23" s="145">
        <v>44015</v>
      </c>
      <c r="C23" s="146" t="s">
        <v>98</v>
      </c>
      <c r="D23" s="147">
        <v>26910</v>
      </c>
      <c r="E23" s="146" t="s">
        <v>224</v>
      </c>
      <c r="F23" s="148"/>
    </row>
    <row r="24" spans="1:6" s="5" customFormat="1" ht="20.100000000000001" customHeight="1">
      <c r="A24" s="140">
        <v>22</v>
      </c>
      <c r="B24" s="145">
        <v>44029</v>
      </c>
      <c r="C24" s="146" t="s">
        <v>225</v>
      </c>
      <c r="D24" s="147">
        <v>119600</v>
      </c>
      <c r="E24" s="146" t="s">
        <v>226</v>
      </c>
      <c r="F24" s="148"/>
    </row>
    <row r="25" spans="1:6" s="5" customFormat="1" ht="20.100000000000001" customHeight="1">
      <c r="A25" s="140">
        <v>23</v>
      </c>
      <c r="B25" s="145">
        <v>44032</v>
      </c>
      <c r="C25" s="146" t="s">
        <v>225</v>
      </c>
      <c r="D25" s="147">
        <v>234000</v>
      </c>
      <c r="E25" s="146" t="s">
        <v>227</v>
      </c>
      <c r="F25" s="148"/>
    </row>
    <row r="26" spans="1:6" s="5" customFormat="1" ht="20.100000000000001" customHeight="1">
      <c r="A26" s="140">
        <v>24</v>
      </c>
      <c r="B26" s="145"/>
      <c r="C26" s="146" t="s">
        <v>225</v>
      </c>
      <c r="D26" s="147">
        <v>480000</v>
      </c>
      <c r="E26" s="146" t="s">
        <v>228</v>
      </c>
      <c r="F26" s="148"/>
    </row>
    <row r="27" spans="1:6" s="5" customFormat="1" ht="20.100000000000001" customHeight="1">
      <c r="A27" s="140">
        <v>25</v>
      </c>
      <c r="B27" s="145">
        <v>44033</v>
      </c>
      <c r="C27" s="146" t="s">
        <v>225</v>
      </c>
      <c r="D27" s="147">
        <v>20000</v>
      </c>
      <c r="E27" s="146" t="s">
        <v>229</v>
      </c>
      <c r="F27" s="144"/>
    </row>
    <row r="28" spans="1:6" s="5" customFormat="1" ht="20.100000000000001" customHeight="1">
      <c r="A28" s="140">
        <v>26</v>
      </c>
      <c r="B28" s="145"/>
      <c r="C28" s="146" t="s">
        <v>225</v>
      </c>
      <c r="D28" s="147">
        <v>20000</v>
      </c>
      <c r="E28" s="146" t="s">
        <v>230</v>
      </c>
      <c r="F28" s="144"/>
    </row>
    <row r="29" spans="1:6" s="5" customFormat="1" ht="20.100000000000001" customHeight="1">
      <c r="A29" s="140">
        <v>27</v>
      </c>
      <c r="B29" s="145">
        <v>44042</v>
      </c>
      <c r="C29" s="146" t="s">
        <v>98</v>
      </c>
      <c r="D29" s="147">
        <v>30000</v>
      </c>
      <c r="E29" s="146" t="s">
        <v>231</v>
      </c>
      <c r="F29" s="144"/>
    </row>
    <row r="30" spans="1:6" s="5" customFormat="1" ht="20.100000000000001" customHeight="1">
      <c r="A30" s="140">
        <v>28</v>
      </c>
      <c r="B30" s="145">
        <v>44046</v>
      </c>
      <c r="C30" s="146" t="s">
        <v>214</v>
      </c>
      <c r="D30" s="147">
        <v>100000</v>
      </c>
      <c r="E30" s="146" t="s">
        <v>232</v>
      </c>
      <c r="F30" s="148"/>
    </row>
    <row r="31" spans="1:6" s="5" customFormat="1" ht="20.100000000000001" customHeight="1">
      <c r="A31" s="140">
        <v>29</v>
      </c>
      <c r="B31" s="145">
        <v>44047</v>
      </c>
      <c r="C31" s="146" t="s">
        <v>225</v>
      </c>
      <c r="D31" s="147">
        <v>85100</v>
      </c>
      <c r="E31" s="146" t="s">
        <v>233</v>
      </c>
      <c r="F31" s="148"/>
    </row>
    <row r="32" spans="1:6" s="5" customFormat="1" ht="20.100000000000001" customHeight="1">
      <c r="A32" s="140">
        <v>30</v>
      </c>
      <c r="B32" s="145"/>
      <c r="C32" s="146" t="s">
        <v>225</v>
      </c>
      <c r="D32" s="147">
        <v>747000</v>
      </c>
      <c r="E32" s="146" t="s">
        <v>234</v>
      </c>
      <c r="F32" s="148"/>
    </row>
    <row r="33" spans="1:6" s="5" customFormat="1" ht="20.100000000000001" customHeight="1">
      <c r="A33" s="140">
        <v>31</v>
      </c>
      <c r="B33" s="145">
        <v>44048</v>
      </c>
      <c r="C33" s="146" t="s">
        <v>225</v>
      </c>
      <c r="D33" s="147">
        <v>260000</v>
      </c>
      <c r="E33" s="146" t="s">
        <v>235</v>
      </c>
      <c r="F33" s="148"/>
    </row>
    <row r="34" spans="1:6" s="5" customFormat="1" ht="20.100000000000001" customHeight="1">
      <c r="A34" s="140">
        <v>32</v>
      </c>
      <c r="B34" s="145"/>
      <c r="C34" s="146" t="s">
        <v>98</v>
      </c>
      <c r="D34" s="147">
        <v>65000</v>
      </c>
      <c r="E34" s="146" t="s">
        <v>236</v>
      </c>
      <c r="F34" s="148"/>
    </row>
    <row r="35" spans="1:6" s="5" customFormat="1" ht="20.100000000000001" customHeight="1">
      <c r="A35" s="140">
        <v>33</v>
      </c>
      <c r="B35" s="145"/>
      <c r="C35" s="146" t="s">
        <v>98</v>
      </c>
      <c r="D35" s="147">
        <v>300000</v>
      </c>
      <c r="E35" s="146" t="s">
        <v>237</v>
      </c>
      <c r="F35" s="148"/>
    </row>
    <row r="36" spans="1:6" s="5" customFormat="1" ht="20.100000000000001" customHeight="1">
      <c r="A36" s="140">
        <v>34</v>
      </c>
      <c r="B36" s="145"/>
      <c r="C36" s="146" t="s">
        <v>225</v>
      </c>
      <c r="D36" s="147">
        <v>240100</v>
      </c>
      <c r="E36" s="146" t="s">
        <v>238</v>
      </c>
      <c r="F36" s="148"/>
    </row>
    <row r="37" spans="1:6" s="5" customFormat="1" ht="20.100000000000001" customHeight="1">
      <c r="A37" s="140">
        <v>35</v>
      </c>
      <c r="B37" s="145">
        <v>44050</v>
      </c>
      <c r="C37" s="146" t="s">
        <v>225</v>
      </c>
      <c r="D37" s="147">
        <v>30000</v>
      </c>
      <c r="E37" s="146" t="s">
        <v>239</v>
      </c>
      <c r="F37" s="148"/>
    </row>
    <row r="38" spans="1:6" s="5" customFormat="1" ht="20.100000000000001" customHeight="1">
      <c r="A38" s="140">
        <v>36</v>
      </c>
      <c r="B38" s="145"/>
      <c r="C38" s="146" t="s">
        <v>225</v>
      </c>
      <c r="D38" s="147">
        <v>110000</v>
      </c>
      <c r="E38" s="146" t="s">
        <v>239</v>
      </c>
      <c r="F38" s="148"/>
    </row>
    <row r="39" spans="1:6" s="5" customFormat="1" ht="20.100000000000001" customHeight="1">
      <c r="A39" s="140">
        <v>37</v>
      </c>
      <c r="B39" s="145"/>
      <c r="C39" s="146" t="s">
        <v>225</v>
      </c>
      <c r="D39" s="147">
        <v>50000</v>
      </c>
      <c r="E39" s="146" t="s">
        <v>240</v>
      </c>
      <c r="F39" s="148"/>
    </row>
    <row r="40" spans="1:6" s="5" customFormat="1" ht="20.100000000000001" customHeight="1">
      <c r="A40" s="140">
        <v>38</v>
      </c>
      <c r="B40" s="145"/>
      <c r="C40" s="146" t="s">
        <v>225</v>
      </c>
      <c r="D40" s="147">
        <v>132800</v>
      </c>
      <c r="E40" s="146" t="s">
        <v>241</v>
      </c>
      <c r="F40" s="148"/>
    </row>
    <row r="41" spans="1:6" s="5" customFormat="1" ht="20.100000000000001" customHeight="1">
      <c r="A41" s="140">
        <v>39</v>
      </c>
      <c r="B41" s="145">
        <v>44055</v>
      </c>
      <c r="C41" s="146" t="s">
        <v>225</v>
      </c>
      <c r="D41" s="147">
        <v>50000</v>
      </c>
      <c r="E41" s="146" t="s">
        <v>242</v>
      </c>
      <c r="F41" s="144"/>
    </row>
    <row r="42" spans="1:6" s="5" customFormat="1" ht="20.100000000000001" customHeight="1">
      <c r="A42" s="140">
        <v>40</v>
      </c>
      <c r="B42" s="145">
        <v>44057</v>
      </c>
      <c r="C42" s="146" t="s">
        <v>225</v>
      </c>
      <c r="D42" s="147">
        <v>230000</v>
      </c>
      <c r="E42" s="146" t="s">
        <v>243</v>
      </c>
      <c r="F42" s="148"/>
    </row>
    <row r="43" spans="1:6" s="5" customFormat="1" ht="20.100000000000001" customHeight="1">
      <c r="A43" s="140">
        <v>41</v>
      </c>
      <c r="B43" s="145"/>
      <c r="C43" s="146" t="s">
        <v>225</v>
      </c>
      <c r="D43" s="147">
        <v>50000</v>
      </c>
      <c r="E43" s="146" t="s">
        <v>243</v>
      </c>
      <c r="F43" s="148"/>
    </row>
    <row r="44" spans="1:6" s="5" customFormat="1" ht="20.100000000000001" customHeight="1">
      <c r="A44" s="140">
        <v>42</v>
      </c>
      <c r="B44" s="145"/>
      <c r="C44" s="146" t="s">
        <v>225</v>
      </c>
      <c r="D44" s="147">
        <v>500000</v>
      </c>
      <c r="E44" s="146" t="s">
        <v>244</v>
      </c>
      <c r="F44" s="148"/>
    </row>
    <row r="45" spans="1:6" s="5" customFormat="1" ht="20.100000000000001" customHeight="1">
      <c r="A45" s="140">
        <v>43</v>
      </c>
      <c r="B45" s="145">
        <v>44058</v>
      </c>
      <c r="C45" s="146" t="s">
        <v>225</v>
      </c>
      <c r="D45" s="147">
        <v>1750000</v>
      </c>
      <c r="E45" s="146" t="s">
        <v>245</v>
      </c>
      <c r="F45" s="148"/>
    </row>
    <row r="46" spans="1:6" s="5" customFormat="1" ht="20.100000000000001" customHeight="1">
      <c r="A46" s="140">
        <v>44</v>
      </c>
      <c r="B46" s="145"/>
      <c r="C46" s="146" t="s">
        <v>225</v>
      </c>
      <c r="D46" s="147">
        <v>990000</v>
      </c>
      <c r="E46" s="146" t="s">
        <v>246</v>
      </c>
      <c r="F46" s="148"/>
    </row>
    <row r="47" spans="1:6" s="5" customFormat="1" ht="20.100000000000001" customHeight="1">
      <c r="A47" s="140">
        <v>45</v>
      </c>
      <c r="B47" s="145">
        <v>44061</v>
      </c>
      <c r="C47" s="146" t="s">
        <v>225</v>
      </c>
      <c r="D47" s="147">
        <v>750000</v>
      </c>
      <c r="E47" s="146" t="s">
        <v>244</v>
      </c>
      <c r="F47" s="148"/>
    </row>
    <row r="48" spans="1:6" s="5" customFormat="1" ht="20.100000000000001" customHeight="1">
      <c r="A48" s="140">
        <v>46</v>
      </c>
      <c r="B48" s="145">
        <v>44074</v>
      </c>
      <c r="C48" s="146" t="s">
        <v>98</v>
      </c>
      <c r="D48" s="147">
        <v>30000</v>
      </c>
      <c r="E48" s="146" t="s">
        <v>247</v>
      </c>
      <c r="F48" s="148"/>
    </row>
    <row r="49" spans="1:6" s="5" customFormat="1" ht="20.100000000000001" customHeight="1">
      <c r="A49" s="140">
        <v>47</v>
      </c>
      <c r="B49" s="145">
        <v>44076</v>
      </c>
      <c r="C49" s="146" t="s">
        <v>214</v>
      </c>
      <c r="D49" s="147">
        <v>100000</v>
      </c>
      <c r="E49" s="146" t="s">
        <v>248</v>
      </c>
      <c r="F49" s="148"/>
    </row>
    <row r="50" spans="1:6" s="5" customFormat="1" ht="20.100000000000001" customHeight="1">
      <c r="A50" s="140">
        <v>48</v>
      </c>
      <c r="B50" s="145">
        <v>44078</v>
      </c>
      <c r="C50" s="146" t="s">
        <v>98</v>
      </c>
      <c r="D50" s="147">
        <v>100000</v>
      </c>
      <c r="E50" s="146" t="s">
        <v>237</v>
      </c>
      <c r="F50" s="148"/>
    </row>
    <row r="51" spans="1:6" s="5" customFormat="1" ht="20.100000000000001" customHeight="1">
      <c r="A51" s="140">
        <v>49</v>
      </c>
      <c r="B51" s="145"/>
      <c r="C51" s="146" t="s">
        <v>98</v>
      </c>
      <c r="D51" s="147">
        <v>65000</v>
      </c>
      <c r="E51" s="146" t="s">
        <v>236</v>
      </c>
      <c r="F51" s="148"/>
    </row>
    <row r="52" spans="1:6" ht="20.100000000000001" customHeight="1">
      <c r="A52" s="140">
        <v>50</v>
      </c>
      <c r="B52" s="145">
        <v>44082</v>
      </c>
      <c r="C52" s="146" t="s">
        <v>225</v>
      </c>
      <c r="D52" s="147">
        <v>300000</v>
      </c>
      <c r="E52" s="146" t="s">
        <v>249</v>
      </c>
      <c r="F52" s="148"/>
    </row>
    <row r="53" spans="1:6" s="5" customFormat="1" ht="20.100000000000001" customHeight="1">
      <c r="A53" s="140">
        <v>51</v>
      </c>
      <c r="B53" s="145">
        <v>44092</v>
      </c>
      <c r="C53" s="146" t="s">
        <v>225</v>
      </c>
      <c r="D53" s="147">
        <v>595200</v>
      </c>
      <c r="E53" s="146" t="s">
        <v>250</v>
      </c>
      <c r="F53" s="148"/>
    </row>
    <row r="54" spans="1:6" s="5" customFormat="1" ht="20.100000000000001" customHeight="1">
      <c r="A54" s="140">
        <v>52</v>
      </c>
      <c r="B54" s="145"/>
      <c r="C54" s="146" t="s">
        <v>225</v>
      </c>
      <c r="D54" s="147">
        <v>20300</v>
      </c>
      <c r="E54" s="146" t="s">
        <v>251</v>
      </c>
      <c r="F54" s="148"/>
    </row>
    <row r="55" spans="1:6" s="5" customFormat="1" ht="20.100000000000001" customHeight="1">
      <c r="A55" s="140">
        <v>53</v>
      </c>
      <c r="B55" s="145">
        <v>44099</v>
      </c>
      <c r="C55" s="146" t="s">
        <v>252</v>
      </c>
      <c r="D55" s="147">
        <v>3740000</v>
      </c>
      <c r="E55" s="146" t="s">
        <v>253</v>
      </c>
      <c r="F55" s="148"/>
    </row>
    <row r="56" spans="1:6">
      <c r="A56" s="140">
        <v>54</v>
      </c>
      <c r="B56" s="145">
        <v>44103</v>
      </c>
      <c r="C56" s="146" t="s">
        <v>98</v>
      </c>
      <c r="D56" s="147">
        <v>30000</v>
      </c>
      <c r="E56" s="146" t="s">
        <v>254</v>
      </c>
      <c r="F56" s="148"/>
    </row>
    <row r="57" spans="1:6">
      <c r="A57" s="140">
        <v>55</v>
      </c>
      <c r="B57" s="145"/>
      <c r="C57" s="146" t="s">
        <v>214</v>
      </c>
      <c r="D57" s="147">
        <v>100000</v>
      </c>
      <c r="E57" s="146" t="s">
        <v>255</v>
      </c>
      <c r="F57" s="148"/>
    </row>
    <row r="58" spans="1:6">
      <c r="A58" s="140">
        <v>56</v>
      </c>
      <c r="B58" s="145">
        <v>44110</v>
      </c>
      <c r="C58" s="146" t="s">
        <v>225</v>
      </c>
      <c r="D58" s="147">
        <v>278400</v>
      </c>
      <c r="E58" s="146" t="s">
        <v>256</v>
      </c>
      <c r="F58" s="148"/>
    </row>
    <row r="59" spans="1:6">
      <c r="A59" s="140">
        <v>57</v>
      </c>
      <c r="B59" s="145">
        <v>44111</v>
      </c>
      <c r="C59" s="146" t="s">
        <v>225</v>
      </c>
      <c r="D59" s="147">
        <v>75400</v>
      </c>
      <c r="E59" s="146" t="s">
        <v>235</v>
      </c>
      <c r="F59" s="148"/>
    </row>
    <row r="60" spans="1:6">
      <c r="A60" s="140">
        <v>58</v>
      </c>
      <c r="B60" s="145">
        <v>44112</v>
      </c>
      <c r="C60" s="146" t="s">
        <v>225</v>
      </c>
      <c r="D60" s="147">
        <v>138000</v>
      </c>
      <c r="E60" s="146" t="s">
        <v>257</v>
      </c>
      <c r="F60" s="148"/>
    </row>
    <row r="61" spans="1:6">
      <c r="A61" s="140">
        <v>59</v>
      </c>
      <c r="B61" s="145"/>
      <c r="C61" s="146" t="s">
        <v>225</v>
      </c>
      <c r="D61" s="147">
        <v>30000</v>
      </c>
      <c r="E61" s="146" t="s">
        <v>258</v>
      </c>
      <c r="F61" s="148"/>
    </row>
    <row r="62" spans="1:6">
      <c r="A62" s="140">
        <v>60</v>
      </c>
      <c r="B62" s="145"/>
      <c r="C62" s="146" t="s">
        <v>225</v>
      </c>
      <c r="D62" s="147">
        <v>207000</v>
      </c>
      <c r="E62" s="146" t="s">
        <v>259</v>
      </c>
      <c r="F62" s="148"/>
    </row>
    <row r="63" spans="1:6">
      <c r="A63" s="140">
        <v>61</v>
      </c>
      <c r="B63" s="145"/>
      <c r="C63" s="146" t="s">
        <v>225</v>
      </c>
      <c r="D63" s="147">
        <v>50000</v>
      </c>
      <c r="E63" s="146" t="s">
        <v>260</v>
      </c>
      <c r="F63" s="148"/>
    </row>
    <row r="64" spans="1:6">
      <c r="A64" s="140">
        <v>62</v>
      </c>
      <c r="B64" s="145"/>
      <c r="C64" s="146" t="s">
        <v>225</v>
      </c>
      <c r="D64" s="147">
        <v>50000</v>
      </c>
      <c r="E64" s="146" t="s">
        <v>261</v>
      </c>
      <c r="F64" s="148"/>
    </row>
    <row r="65" spans="1:6">
      <c r="A65" s="140">
        <v>63</v>
      </c>
      <c r="B65" s="145">
        <v>44115</v>
      </c>
      <c r="C65" s="146" t="s">
        <v>225</v>
      </c>
      <c r="D65" s="147">
        <v>1672000</v>
      </c>
      <c r="E65" s="146" t="s">
        <v>262</v>
      </c>
      <c r="F65" s="148"/>
    </row>
    <row r="66" spans="1:6">
      <c r="A66" s="140">
        <v>64</v>
      </c>
      <c r="B66" s="145">
        <v>44120</v>
      </c>
      <c r="C66" s="146" t="s">
        <v>225</v>
      </c>
      <c r="D66" s="147">
        <v>50000</v>
      </c>
      <c r="E66" s="146" t="s">
        <v>263</v>
      </c>
      <c r="F66" s="148"/>
    </row>
    <row r="67" spans="1:6">
      <c r="A67" s="140">
        <v>65</v>
      </c>
      <c r="B67" s="145"/>
      <c r="C67" s="146" t="s">
        <v>225</v>
      </c>
      <c r="D67" s="147">
        <v>207000</v>
      </c>
      <c r="E67" s="146" t="s">
        <v>264</v>
      </c>
      <c r="F67" s="148"/>
    </row>
    <row r="68" spans="1:6">
      <c r="A68" s="140">
        <v>66</v>
      </c>
      <c r="B68" s="145"/>
      <c r="C68" s="146" t="s">
        <v>225</v>
      </c>
      <c r="D68" s="147">
        <v>30000</v>
      </c>
      <c r="E68" s="146" t="s">
        <v>265</v>
      </c>
      <c r="F68" s="144"/>
    </row>
    <row r="69" spans="1:6">
      <c r="A69" s="140">
        <v>67</v>
      </c>
      <c r="B69" s="145"/>
      <c r="C69" s="146" t="s">
        <v>225</v>
      </c>
      <c r="D69" s="147">
        <v>138000</v>
      </c>
      <c r="E69" s="146" t="s">
        <v>266</v>
      </c>
      <c r="F69" s="148"/>
    </row>
    <row r="70" spans="1:6">
      <c r="A70" s="140">
        <v>68</v>
      </c>
      <c r="B70" s="145">
        <v>44121</v>
      </c>
      <c r="C70" s="146" t="s">
        <v>225</v>
      </c>
      <c r="D70" s="147">
        <v>1368000</v>
      </c>
      <c r="E70" s="146" t="s">
        <v>267</v>
      </c>
      <c r="F70" s="148"/>
    </row>
    <row r="71" spans="1:6">
      <c r="A71" s="140">
        <v>69</v>
      </c>
      <c r="B71" s="145">
        <v>44132</v>
      </c>
      <c r="C71" s="146" t="s">
        <v>252</v>
      </c>
      <c r="D71" s="147">
        <v>110000</v>
      </c>
      <c r="E71" s="146" t="s">
        <v>268</v>
      </c>
      <c r="F71" s="148"/>
    </row>
    <row r="72" spans="1:6">
      <c r="A72" s="140">
        <v>70</v>
      </c>
      <c r="B72" s="145">
        <v>44134</v>
      </c>
      <c r="C72" s="146" t="s">
        <v>225</v>
      </c>
      <c r="D72" s="147">
        <v>1200000</v>
      </c>
      <c r="E72" s="146" t="s">
        <v>304</v>
      </c>
      <c r="F72" s="148"/>
    </row>
    <row r="73" spans="1:6">
      <c r="A73" s="140">
        <v>71</v>
      </c>
      <c r="B73" s="145"/>
      <c r="C73" s="146" t="s">
        <v>98</v>
      </c>
      <c r="D73" s="147">
        <v>30000</v>
      </c>
      <c r="E73" s="146" t="s">
        <v>269</v>
      </c>
      <c r="F73" s="148"/>
    </row>
    <row r="74" spans="1:6">
      <c r="A74" s="140">
        <v>72</v>
      </c>
      <c r="B74" s="145"/>
      <c r="C74" s="146" t="s">
        <v>225</v>
      </c>
      <c r="D74" s="147">
        <v>400000</v>
      </c>
      <c r="E74" s="146" t="s">
        <v>302</v>
      </c>
      <c r="F74" s="148"/>
    </row>
    <row r="75" spans="1:6">
      <c r="A75" s="140">
        <v>73</v>
      </c>
      <c r="B75" s="145"/>
      <c r="C75" s="146" t="s">
        <v>225</v>
      </c>
      <c r="D75" s="147">
        <v>200000</v>
      </c>
      <c r="E75" s="146" t="s">
        <v>303</v>
      </c>
      <c r="F75" s="148"/>
    </row>
    <row r="76" spans="1:6">
      <c r="A76" s="140">
        <v>74</v>
      </c>
      <c r="B76" s="145">
        <v>44137</v>
      </c>
      <c r="C76" s="146" t="s">
        <v>214</v>
      </c>
      <c r="D76" s="147">
        <v>100000</v>
      </c>
      <c r="E76" s="146" t="s">
        <v>270</v>
      </c>
      <c r="F76" s="148"/>
    </row>
    <row r="77" spans="1:6">
      <c r="A77" s="140">
        <v>75</v>
      </c>
      <c r="B77" s="145"/>
      <c r="C77" s="146" t="s">
        <v>98</v>
      </c>
      <c r="D77" s="147">
        <v>54800</v>
      </c>
      <c r="E77" s="146" t="s">
        <v>221</v>
      </c>
      <c r="F77" s="148"/>
    </row>
    <row r="78" spans="1:6">
      <c r="A78" s="140">
        <v>76</v>
      </c>
      <c r="B78" s="145"/>
      <c r="C78" s="146" t="s">
        <v>98</v>
      </c>
      <c r="D78" s="147">
        <v>58000</v>
      </c>
      <c r="E78" s="146" t="s">
        <v>271</v>
      </c>
      <c r="F78" s="148"/>
    </row>
    <row r="79" spans="1:6">
      <c r="A79" s="140">
        <v>77</v>
      </c>
      <c r="B79" s="145">
        <v>44140</v>
      </c>
      <c r="C79" s="146" t="s">
        <v>98</v>
      </c>
      <c r="D79" s="147">
        <v>338800</v>
      </c>
      <c r="E79" s="146" t="s">
        <v>272</v>
      </c>
      <c r="F79" s="148"/>
    </row>
    <row r="80" spans="1:6">
      <c r="A80" s="140">
        <v>78</v>
      </c>
      <c r="B80" s="145"/>
      <c r="C80" s="146" t="s">
        <v>98</v>
      </c>
      <c r="D80" s="147">
        <v>82500</v>
      </c>
      <c r="E80" s="146" t="s">
        <v>273</v>
      </c>
      <c r="F80" s="148"/>
    </row>
    <row r="81" spans="1:6">
      <c r="A81" s="140">
        <v>79</v>
      </c>
      <c r="B81" s="145"/>
      <c r="C81" s="146" t="s">
        <v>98</v>
      </c>
      <c r="D81" s="147">
        <v>42500</v>
      </c>
      <c r="E81" s="146" t="s">
        <v>274</v>
      </c>
      <c r="F81" s="148"/>
    </row>
    <row r="82" spans="1:6">
      <c r="A82" s="140">
        <v>80</v>
      </c>
      <c r="B82" s="145"/>
      <c r="C82" s="146" t="s">
        <v>98</v>
      </c>
      <c r="D82" s="147">
        <v>400000</v>
      </c>
      <c r="E82" s="146" t="s">
        <v>237</v>
      </c>
      <c r="F82" s="148"/>
    </row>
    <row r="83" spans="1:6">
      <c r="A83" s="140">
        <v>81</v>
      </c>
      <c r="B83" s="145"/>
      <c r="C83" s="146" t="s">
        <v>98</v>
      </c>
      <c r="D83" s="147">
        <v>65000</v>
      </c>
      <c r="E83" s="146" t="s">
        <v>236</v>
      </c>
      <c r="F83" s="148"/>
    </row>
    <row r="84" spans="1:6">
      <c r="A84" s="140">
        <v>82</v>
      </c>
      <c r="B84" s="145">
        <v>44159</v>
      </c>
      <c r="C84" s="146" t="s">
        <v>98</v>
      </c>
      <c r="D84" s="147">
        <v>80000</v>
      </c>
      <c r="E84" s="146" t="s">
        <v>275</v>
      </c>
      <c r="F84" s="148"/>
    </row>
    <row r="85" spans="1:6">
      <c r="A85" s="140">
        <v>83</v>
      </c>
      <c r="B85" s="145">
        <v>44165</v>
      </c>
      <c r="C85" s="146" t="s">
        <v>98</v>
      </c>
      <c r="D85" s="147">
        <v>30000</v>
      </c>
      <c r="E85" s="146" t="s">
        <v>276</v>
      </c>
      <c r="F85" s="148"/>
    </row>
    <row r="86" spans="1:6">
      <c r="A86" s="140">
        <v>84</v>
      </c>
      <c r="B86" s="145"/>
      <c r="C86" s="146" t="s">
        <v>98</v>
      </c>
      <c r="D86" s="147">
        <v>840000</v>
      </c>
      <c r="E86" s="146" t="s">
        <v>277</v>
      </c>
      <c r="F86" s="148"/>
    </row>
    <row r="87" spans="1:6">
      <c r="A87" s="140">
        <v>85</v>
      </c>
      <c r="B87" s="145">
        <v>44166</v>
      </c>
      <c r="C87" s="146" t="s">
        <v>214</v>
      </c>
      <c r="D87" s="147">
        <v>100000</v>
      </c>
      <c r="E87" s="146" t="s">
        <v>278</v>
      </c>
      <c r="F87" s="148"/>
    </row>
    <row r="88" spans="1:6">
      <c r="A88" s="140">
        <v>86</v>
      </c>
      <c r="B88" s="145"/>
      <c r="C88" s="146" t="s">
        <v>98</v>
      </c>
      <c r="D88" s="147">
        <v>3190</v>
      </c>
      <c r="E88" s="146" t="s">
        <v>279</v>
      </c>
      <c r="F88" s="148"/>
    </row>
    <row r="89" spans="1:6">
      <c r="A89" s="140">
        <v>87</v>
      </c>
      <c r="B89" s="145">
        <v>44169</v>
      </c>
      <c r="C89" s="146" t="s">
        <v>98</v>
      </c>
      <c r="D89" s="147">
        <v>130000</v>
      </c>
      <c r="E89" s="146" t="s">
        <v>236</v>
      </c>
      <c r="F89" s="144"/>
    </row>
    <row r="90" spans="1:6">
      <c r="A90" s="140">
        <v>88</v>
      </c>
      <c r="B90" s="145"/>
      <c r="C90" s="146" t="s">
        <v>98</v>
      </c>
      <c r="D90" s="147">
        <v>800000</v>
      </c>
      <c r="E90" s="146" t="s">
        <v>237</v>
      </c>
      <c r="F90" s="148"/>
    </row>
    <row r="91" spans="1:6">
      <c r="A91" s="140">
        <v>89</v>
      </c>
      <c r="B91" s="145"/>
      <c r="C91" s="146" t="s">
        <v>98</v>
      </c>
      <c r="D91" s="147">
        <v>800000</v>
      </c>
      <c r="E91" s="146" t="s">
        <v>280</v>
      </c>
      <c r="F91" s="148"/>
    </row>
    <row r="92" spans="1:6">
      <c r="A92" s="140">
        <v>90</v>
      </c>
      <c r="B92" s="145">
        <v>44179</v>
      </c>
      <c r="C92" s="146" t="s">
        <v>281</v>
      </c>
      <c r="D92" s="147">
        <v>50000</v>
      </c>
      <c r="E92" s="146" t="s">
        <v>282</v>
      </c>
      <c r="F92" s="148"/>
    </row>
    <row r="93" spans="1:6">
      <c r="A93" s="140">
        <v>91</v>
      </c>
      <c r="B93" s="145"/>
      <c r="C93" s="146" t="s">
        <v>281</v>
      </c>
      <c r="D93" s="147">
        <v>15000</v>
      </c>
      <c r="E93" s="146" t="s">
        <v>283</v>
      </c>
      <c r="F93" s="148"/>
    </row>
    <row r="94" spans="1:6">
      <c r="A94" s="140">
        <v>92</v>
      </c>
      <c r="B94" s="145"/>
      <c r="C94" s="146" t="s">
        <v>281</v>
      </c>
      <c r="D94" s="147">
        <v>45710</v>
      </c>
      <c r="E94" s="146" t="s">
        <v>284</v>
      </c>
      <c r="F94" s="148"/>
    </row>
    <row r="95" spans="1:6">
      <c r="A95" s="140">
        <v>93</v>
      </c>
      <c r="B95" s="145">
        <v>44180</v>
      </c>
      <c r="C95" s="146" t="s">
        <v>281</v>
      </c>
      <c r="D95" s="147">
        <v>60000</v>
      </c>
      <c r="E95" s="146" t="s">
        <v>285</v>
      </c>
      <c r="F95" s="148"/>
    </row>
    <row r="96" spans="1:6">
      <c r="A96" s="140">
        <v>94</v>
      </c>
      <c r="B96" s="145">
        <v>44183</v>
      </c>
      <c r="C96" s="146" t="s">
        <v>98</v>
      </c>
      <c r="D96" s="147">
        <v>30000</v>
      </c>
      <c r="E96" s="146" t="s">
        <v>286</v>
      </c>
      <c r="F96" s="148"/>
    </row>
    <row r="97" spans="1:6">
      <c r="A97" s="140">
        <v>95</v>
      </c>
      <c r="B97" s="145">
        <v>44188</v>
      </c>
      <c r="C97" s="146" t="s">
        <v>98</v>
      </c>
      <c r="D97" s="147">
        <v>36510</v>
      </c>
      <c r="E97" s="146" t="s">
        <v>287</v>
      </c>
      <c r="F97" s="148"/>
    </row>
    <row r="98" spans="1:6">
      <c r="A98" s="140">
        <v>96</v>
      </c>
      <c r="B98" s="145"/>
      <c r="C98" s="146" t="s">
        <v>111</v>
      </c>
      <c r="D98" s="147">
        <v>300000</v>
      </c>
      <c r="E98" s="146" t="s">
        <v>288</v>
      </c>
      <c r="F98" s="148"/>
    </row>
    <row r="99" spans="1:6">
      <c r="A99" s="140">
        <v>97</v>
      </c>
      <c r="B99" s="145">
        <v>44189</v>
      </c>
      <c r="C99" s="146" t="s">
        <v>98</v>
      </c>
      <c r="D99" s="147">
        <v>97500</v>
      </c>
      <c r="E99" s="146" t="s">
        <v>236</v>
      </c>
      <c r="F99" s="148"/>
    </row>
    <row r="100" spans="1:6">
      <c r="A100" s="140">
        <v>98</v>
      </c>
      <c r="B100" s="145">
        <v>44195</v>
      </c>
      <c r="C100" s="146" t="s">
        <v>289</v>
      </c>
      <c r="D100" s="147">
        <v>119710</v>
      </c>
      <c r="E100" s="146" t="s">
        <v>290</v>
      </c>
      <c r="F100" s="148"/>
    </row>
    <row r="101" spans="1:6">
      <c r="A101" s="140">
        <v>99</v>
      </c>
      <c r="B101" s="145"/>
      <c r="C101" s="146" t="s">
        <v>291</v>
      </c>
      <c r="D101" s="147">
        <v>73290</v>
      </c>
      <c r="E101" s="146" t="s">
        <v>301</v>
      </c>
      <c r="F101" s="148"/>
    </row>
    <row r="102" spans="1:6">
      <c r="A102" s="140">
        <v>100</v>
      </c>
      <c r="B102" s="145"/>
      <c r="C102" s="146" t="s">
        <v>209</v>
      </c>
      <c r="D102" s="147">
        <v>9490</v>
      </c>
      <c r="E102" s="146" t="s">
        <v>292</v>
      </c>
      <c r="F102" s="148"/>
    </row>
    <row r="103" spans="1:6">
      <c r="A103" s="140">
        <v>101</v>
      </c>
      <c r="B103" s="145"/>
      <c r="C103" s="146" t="s">
        <v>214</v>
      </c>
      <c r="D103" s="147">
        <v>100000</v>
      </c>
      <c r="E103" s="146" t="s">
        <v>293</v>
      </c>
      <c r="F103" s="148"/>
    </row>
    <row r="104" spans="1:6">
      <c r="A104" s="204" t="s">
        <v>26</v>
      </c>
      <c r="B104" s="205"/>
      <c r="C104" s="206"/>
      <c r="D104" s="157">
        <v>26379534</v>
      </c>
      <c r="E104" s="158"/>
      <c r="F104" s="158"/>
    </row>
  </sheetData>
  <mergeCells count="2">
    <mergeCell ref="A1:C1"/>
    <mergeCell ref="A104:C104"/>
  </mergeCells>
  <phoneticPr fontId="30" type="noConversion"/>
  <printOptions horizontalCentered="1"/>
  <pageMargins left="0.19685039370078741" right="0.19685039370078741" top="0.78740157480314965" bottom="0.19685039370078741" header="0.19685039370078741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"/>
  <sheetViews>
    <sheetView workbookViewId="0">
      <selection activeCell="B32" sqref="B32"/>
    </sheetView>
  </sheetViews>
  <sheetFormatPr defaultRowHeight="16.5"/>
  <cols>
    <col min="1" max="1" width="19.25" bestFit="1" customWidth="1"/>
    <col min="2" max="2" width="30.625" customWidth="1"/>
    <col min="3" max="3" width="29.125" customWidth="1"/>
  </cols>
  <sheetData>
    <row r="1" spans="1:3" ht="26.25" customHeight="1">
      <c r="A1" s="74" t="s">
        <v>101</v>
      </c>
      <c r="B1" s="74"/>
      <c r="C1" s="74"/>
    </row>
    <row r="2" spans="1:3" ht="30" customHeight="1">
      <c r="A2" s="63" t="s">
        <v>71</v>
      </c>
      <c r="B2" s="63" t="s">
        <v>72</v>
      </c>
      <c r="C2" s="63" t="s">
        <v>73</v>
      </c>
    </row>
    <row r="3" spans="1:3" ht="30" customHeight="1">
      <c r="A3" s="80" t="s">
        <v>294</v>
      </c>
      <c r="B3" s="81" t="s">
        <v>295</v>
      </c>
      <c r="C3" s="82" t="s">
        <v>296</v>
      </c>
    </row>
    <row r="4" spans="1:3" s="5" customFormat="1" ht="30" customHeight="1">
      <c r="A4" s="80" t="s">
        <v>294</v>
      </c>
      <c r="B4" s="81" t="s">
        <v>297</v>
      </c>
      <c r="C4" s="82" t="s">
        <v>296</v>
      </c>
    </row>
    <row r="5" spans="1:3" s="5" customFormat="1" ht="30" customHeight="1">
      <c r="A5" s="80" t="s">
        <v>294</v>
      </c>
      <c r="B5" s="81" t="s">
        <v>298</v>
      </c>
      <c r="C5" s="82" t="s">
        <v>296</v>
      </c>
    </row>
    <row r="6" spans="1:3" s="5" customFormat="1" ht="30" customHeight="1">
      <c r="A6" s="80" t="s">
        <v>294</v>
      </c>
      <c r="B6" s="81" t="s">
        <v>299</v>
      </c>
      <c r="C6" s="82" t="s">
        <v>296</v>
      </c>
    </row>
    <row r="7" spans="1:3" ht="30" customHeight="1">
      <c r="A7" s="80" t="s">
        <v>294</v>
      </c>
      <c r="B7" s="81" t="s">
        <v>300</v>
      </c>
      <c r="C7" s="82" t="s">
        <v>296</v>
      </c>
    </row>
  </sheetData>
  <phoneticPr fontId="30" type="noConversion"/>
  <printOptions horizontalCentered="1"/>
  <pageMargins left="0.59055118110236227" right="0.59055118110236227" top="0.98425196850393704" bottom="0.74803149606299213" header="1.5748031496062993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8</vt:i4>
      </vt:variant>
    </vt:vector>
  </HeadingPairs>
  <TitlesOfParts>
    <vt:vector size="14" baseType="lpstr">
      <vt:lpstr>인건비명세서</vt:lpstr>
      <vt:lpstr>후원금수입명세서</vt:lpstr>
      <vt:lpstr>후원금품수입명세서</vt:lpstr>
      <vt:lpstr>후원금품사용명세서</vt:lpstr>
      <vt:lpstr>후원금사용명세서</vt:lpstr>
      <vt:lpstr>후원금전용계좌</vt:lpstr>
      <vt:lpstr>후원금사용명세서!Print_Area</vt:lpstr>
      <vt:lpstr>후원금수입명세서!Print_Area</vt:lpstr>
      <vt:lpstr>후원금전용계좌!Print_Area</vt:lpstr>
      <vt:lpstr>후원금품사용명세서!Print_Area</vt:lpstr>
      <vt:lpstr>후원금사용명세서!Print_Titles</vt:lpstr>
      <vt:lpstr>후원금수입명세서!Print_Titles</vt:lpstr>
      <vt:lpstr>후원금품사용명세서!Print_Titles</vt:lpstr>
      <vt:lpstr>후원금품수입명세서!Print_Titles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revision>16</cp:revision>
  <cp:lastPrinted>2021-03-31T07:01:13Z</cp:lastPrinted>
  <dcterms:created xsi:type="dcterms:W3CDTF">2012-02-21T08:52:04Z</dcterms:created>
  <dcterms:modified xsi:type="dcterms:W3CDTF">2021-03-31T07:01:18Z</dcterms:modified>
</cp:coreProperties>
</file>